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8F40DD43-8D37-4E19-8571-1AB6EC3AB60E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<sst xmlns="http://schemas.openxmlformats.org/spreadsheetml/2006/main" count="45" uniqueCount="44">
  <si>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</si>
  <si>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</si>
  <si>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</si>
  <si>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</si>
  <si>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</si>
  <si>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</si>
  <si>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</si>
  <si>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</si>
  <si>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</si>
  <si>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</si>
  <si>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</si>
  <si>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</si>
  <si>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</si>
  <si>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</si>
  <si>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</si>
  <si>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</si>
  <si>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 xml:space="preserve">питание детей </t>
  </si>
  <si>
    <t>3з</t>
  </si>
  <si>
    <t xml:space="preserve">ХЛЕБ ПШЕНИЧНЫЙ </t>
  </si>
  <si>
    <t>04  апреля  2025г</t>
  </si>
  <si>
    <t>(начальная с 7 до 11 лет)</t>
  </si>
  <si>
    <t>цена с меньшей наценкой</t>
  </si>
  <si>
    <t>Цена с наценкой49%</t>
  </si>
  <si>
    <t>ОГУРЕЦ свежий</t>
  </si>
  <si>
    <t>11м</t>
  </si>
  <si>
    <t xml:space="preserve">ПЛОВ </t>
  </si>
  <si>
    <t>21гн</t>
  </si>
  <si>
    <t>КОМПОТ ИЗ ПЛОДОВ  СУШЕНЫХ (урюк)</t>
  </si>
  <si>
    <t>54-2гн-2020</t>
  </si>
  <si>
    <t>13з</t>
  </si>
  <si>
    <t>СВЕКЛА ОТВАРНАЯ ДОЛЬКАМИ</t>
  </si>
  <si>
    <t>СУП ГОРОХОВЫЙ</t>
  </si>
  <si>
    <t xml:space="preserve">КОТЛЕТА из   КУРИЦЫ </t>
  </si>
  <si>
    <t>54-11г-2020</t>
  </si>
  <si>
    <t xml:space="preserve">КАША РАССЫПЧАТАЯ  (ГРЕЧНЕВАЯ) </t>
  </si>
  <si>
    <t>ХЛЕБ ПШЕНИЧНЫЙ</t>
  </si>
  <si>
    <t>ХЛЕБ РЖАНО-ПШЕНИЧНЫЙ</t>
  </si>
  <si>
    <t>ХЛЕБ РЖАНОЙ</t>
  </si>
  <si>
    <t>13гн</t>
  </si>
  <si>
    <t>НАПИТОК ИЗ ПЛОДОВ ШИПОВНИКА</t>
  </si>
  <si>
    <t>БУЛОЧКА ДОРОЖНАЯ</t>
  </si>
  <si>
    <t>54-2гн 2020</t>
  </si>
  <si>
    <t>ЧАЙ С МОЛОКОМ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</si>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</sst>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1.04-04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topLeftCell="A16" zoomScaleNormal="100" workbookViewId="0">
      <selection sqref="A1:I41"/>
    </sheetView>
  </sheetViews>
  <sheetFormatPr defaultRowHeight="15" x14ac:dyDescent="0.25"/>
  <sheetData>
    <row r="1" spans="1:9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25">
      <c r="A4" s="26" t="s">
        <v>20</v>
      </c>
      <c r="B4" s="26"/>
      <c r="C4" s="26"/>
      <c r="D4" s="26"/>
      <c r="E4" s="26"/>
      <c r="F4" s="26"/>
      <c r="G4" s="26"/>
      <c r="H4" s="26"/>
      <c r="I4" s="26"/>
    </row>
    <row r="5" spans="1:9" ht="15" customHeight="1" x14ac:dyDescent="0.25">
      <c r="A5" s="27" t="s">
        <v>1</v>
      </c>
      <c r="B5" s="27" t="s">
        <v>2</v>
      </c>
      <c r="C5" s="28" t="s">
        <v>3</v>
      </c>
      <c r="D5" s="27" t="s">
        <v>4</v>
      </c>
      <c r="E5" s="27"/>
      <c r="F5" s="27"/>
      <c r="G5" s="29" t="s">
        <v>5</v>
      </c>
      <c r="H5" s="29" t="s">
        <v>21</v>
      </c>
      <c r="I5" s="29" t="s">
        <v>22</v>
      </c>
    </row>
    <row r="6" spans="1:9" ht="45" x14ac:dyDescent="0.25">
      <c r="A6" s="27"/>
      <c r="B6" s="27"/>
      <c r="C6" s="28"/>
      <c r="D6" s="18" t="s">
        <v>6</v>
      </c>
      <c r="E6" s="18" t="s">
        <v>7</v>
      </c>
      <c r="F6" s="18" t="s">
        <v>8</v>
      </c>
      <c r="G6" s="29"/>
      <c r="H6" s="29"/>
      <c r="I6" s="2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17</v>
      </c>
      <c r="B9" s="3" t="s">
        <v>23</v>
      </c>
      <c r="C9" s="7">
        <v>60</v>
      </c>
      <c r="D9" s="6">
        <v>0.4</v>
      </c>
      <c r="E9" s="6">
        <v>3.94</v>
      </c>
      <c r="F9" s="6">
        <v>5.62</v>
      </c>
      <c r="G9" s="13">
        <v>27.7</v>
      </c>
      <c r="H9" s="2">
        <v>31.46</v>
      </c>
      <c r="I9" s="2">
        <v>34.58</v>
      </c>
    </row>
    <row r="10" spans="1:9" x14ac:dyDescent="0.25">
      <c r="A10" s="1" t="s">
        <v>24</v>
      </c>
      <c r="B10" s="3" t="s">
        <v>25</v>
      </c>
      <c r="C10" s="7">
        <v>200</v>
      </c>
      <c r="D10" s="8">
        <v>8.61</v>
      </c>
      <c r="E10" s="8">
        <v>9.6</v>
      </c>
      <c r="F10" s="8">
        <v>35.840000000000003</v>
      </c>
      <c r="G10" s="19">
        <v>224</v>
      </c>
      <c r="H10" s="2">
        <v>62.66</v>
      </c>
      <c r="I10" s="2">
        <v>62.66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0"/>
      <c r="B12" s="21"/>
      <c r="C12" s="4"/>
      <c r="D12" s="6"/>
      <c r="E12" s="6"/>
      <c r="F12" s="6"/>
      <c r="G12" s="13"/>
      <c r="H12" s="1"/>
      <c r="I12" s="1"/>
    </row>
    <row r="13" spans="1:9" x14ac:dyDescent="0.25">
      <c r="A13" s="1"/>
      <c r="B13" s="3"/>
      <c r="C13" s="15"/>
      <c r="D13" s="16"/>
      <c r="E13" s="16"/>
      <c r="F13" s="16"/>
      <c r="G13" s="16"/>
      <c r="H13" s="22"/>
      <c r="I13" s="22"/>
    </row>
    <row r="14" spans="1:9" ht="33.75" x14ac:dyDescent="0.25">
      <c r="A14" s="1" t="str">
        <f>VLOOKUP($B14,[1]Выпека!$A$5:$V$56,22,FALSE)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2.94</v>
      </c>
      <c r="I14" s="2">
        <v>2.94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2.09</v>
      </c>
      <c r="I15" s="2">
        <v>2.09</v>
      </c>
    </row>
    <row r="16" spans="1:9" ht="56.25" x14ac:dyDescent="0.25">
      <c r="A16" s="1" t="s">
        <v>26</v>
      </c>
      <c r="B16" s="3" t="s">
        <v>27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28</v>
      </c>
      <c r="B17" s="3" t="s">
        <v>15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2.85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11</v>
      </c>
      <c r="C19" s="10">
        <f>C18+C17+C15+C14+C13+C10+C9</f>
        <v>510</v>
      </c>
      <c r="D19" s="10">
        <f>D18+D17+D15+D14+D13+D10+D9</f>
        <v>13.92</v>
      </c>
      <c r="E19" s="10">
        <f>E18+E17+E15+E14+E13+E10+E9</f>
        <v>14.209999999999999</v>
      </c>
      <c r="F19" s="10">
        <f>F18+F17+F15+F14+F13+F10+F9</f>
        <v>63.029999999999994</v>
      </c>
      <c r="G19" s="10">
        <f>G18+G17+G15+G14+G13+G10+G9</f>
        <v>420.96999999999997</v>
      </c>
      <c r="H19" s="10">
        <f>H17+H15+H14+H13+H10+H9</f>
        <v>102</v>
      </c>
      <c r="I19" s="10">
        <f>I17+I15+I14+I13+I10+I9</f>
        <v>105.11999999999999</v>
      </c>
    </row>
    <row r="20" spans="1:9" x14ac:dyDescent="0.25">
      <c r="A20" s="1"/>
      <c r="B20" s="11"/>
      <c r="C20" s="17"/>
      <c r="D20" s="17"/>
      <c r="E20" s="17"/>
      <c r="F20" s="17"/>
      <c r="G20" s="17"/>
      <c r="H20" s="10"/>
      <c r="I20" s="10"/>
    </row>
    <row r="21" spans="1:9" x14ac:dyDescent="0.25">
      <c r="A21" s="1"/>
      <c r="B21" s="17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14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29</v>
      </c>
      <c r="B25" s="3" t="s">
        <v>30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/>
      <c r="I25" s="2">
        <v>8.3000000000000007</v>
      </c>
    </row>
    <row r="26" spans="1:9" x14ac:dyDescent="0.25">
      <c r="A26" s="1">
        <v>102</v>
      </c>
      <c r="B26" s="12" t="s">
        <v>31</v>
      </c>
      <c r="C26" s="4">
        <v>250</v>
      </c>
      <c r="D26" s="8">
        <v>5.49</v>
      </c>
      <c r="E26" s="8">
        <v>5.27</v>
      </c>
      <c r="F26" s="8">
        <v>7.34</v>
      </c>
      <c r="G26" s="19">
        <v>145.75</v>
      </c>
      <c r="H26" s="2"/>
      <c r="I26" s="2">
        <v>12.27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33.75" x14ac:dyDescent="0.25">
      <c r="A28" s="5">
        <v>294</v>
      </c>
      <c r="B28" s="3" t="s">
        <v>32</v>
      </c>
      <c r="C28" s="4">
        <v>100</v>
      </c>
      <c r="D28" s="8">
        <v>9.6300000000000008</v>
      </c>
      <c r="E28" s="8">
        <v>7.43</v>
      </c>
      <c r="F28" s="8">
        <v>25.7</v>
      </c>
      <c r="G28" s="19">
        <v>157.5</v>
      </c>
      <c r="H28" s="1"/>
      <c r="I28" s="1">
        <v>52.86</v>
      </c>
    </row>
    <row r="29" spans="1:9" x14ac:dyDescent="0.25">
      <c r="A29" s="1"/>
      <c r="B29" s="3"/>
      <c r="C29" s="4"/>
      <c r="D29" s="8"/>
      <c r="E29" s="8"/>
      <c r="F29" s="8"/>
      <c r="G29" s="19"/>
      <c r="H29" s="1"/>
      <c r="I29" s="1"/>
    </row>
    <row r="30" spans="1:9" ht="56.25" x14ac:dyDescent="0.25">
      <c r="A30" s="5" t="s">
        <v>33</v>
      </c>
      <c r="B30" s="3" t="s">
        <v>34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/>
      <c r="I30" s="1">
        <v>12.73</v>
      </c>
    </row>
    <row r="31" spans="1:9" x14ac:dyDescent="0.25">
      <c r="A31" s="1" t="s">
        <v>10</v>
      </c>
      <c r="B31" s="21" t="s">
        <v>35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/>
      <c r="I31" s="2">
        <v>4.9000000000000004</v>
      </c>
    </row>
    <row r="32" spans="1:9" ht="48" x14ac:dyDescent="0.25">
      <c r="A32" s="1" t="e">
        <f>VLOOKUP($B32,[1]Выпека!$A$5:$V$56,22,FALSE)</f>
        <v>#N/A</v>
      </c>
      <c r="B32" s="30" t="s">
        <v>36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37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/>
      <c r="I33" s="2">
        <v>2.09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56.25" x14ac:dyDescent="0.25">
      <c r="A35" s="1" t="s">
        <v>38</v>
      </c>
      <c r="B35" s="3" t="s">
        <v>39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/>
      <c r="I35" s="2">
        <v>8.85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11</v>
      </c>
      <c r="C37" s="23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/>
      <c r="I37" s="10">
        <f>SUM(I25:I35)</f>
        <v>102.00000000000001</v>
      </c>
    </row>
    <row r="38" spans="1:9" x14ac:dyDescent="0.25">
      <c r="A38" s="1"/>
      <c r="B38" s="9" t="s">
        <v>12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40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14.96</v>
      </c>
    </row>
    <row r="40" spans="1:9" ht="22.5" x14ac:dyDescent="0.25">
      <c r="A40" s="5" t="s">
        <v>41</v>
      </c>
      <c r="B40" s="12" t="s">
        <v>42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7.87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17"/>
      <c r="I41" s="10">
        <f>SUM(I39:I40)</f>
        <v>22.830000000000002</v>
      </c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5"/>
      <c r="B43" s="3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7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2025-04-02T04:24:34Z</dcterms:modified>
</cp:coreProperties>
</file>