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4F9747A2-3F54-419C-880C-3CC67184D4E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F32" i="1"/>
  <c r="E32" i="1"/>
  <c r="D32" i="1"/>
  <c r="C32" i="1"/>
  <c r="A30" i="1"/>
  <c r="A29" i="1"/>
  <c r="I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<sst xmlns="http://schemas.openxmlformats.org/spreadsheetml/2006/main" count="44" uniqueCount="38">
  <si>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</si>
  <si>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</si>
  <si>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</si>
  <si>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</si>
  <si>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</si>
  <si>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</si>
  <si>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</si>
  <si>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</si>
  <si>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</si>
  <si>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</si>
  <si>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ПШЕНИЧНЫЙ (30)</t>
  </si>
  <si>
    <t>ЧАЙ С САХАРОМ</t>
  </si>
  <si>
    <t>Итого</t>
  </si>
  <si>
    <t>Ценас меньшей  наценкой</t>
  </si>
  <si>
    <t>ХЛЕБ РЖАНО ПШЕНИЧНЫЙ</t>
  </si>
  <si>
    <t>Горячий обед</t>
  </si>
  <si>
    <t xml:space="preserve">ХЛЕБ ПШЕНИЧНЫЙ </t>
  </si>
  <si>
    <t>Полдник</t>
  </si>
  <si>
    <t>МЕНЮ</t>
  </si>
  <si>
    <t>18   марта 2025г</t>
  </si>
  <si>
    <t>питание детей</t>
  </si>
  <si>
    <t xml:space="preserve"> с 7 до 11 лет</t>
  </si>
  <si>
    <t>Цена с наценкой</t>
  </si>
  <si>
    <t>ГОРОХ ЗЕЛЕНЫЙ КОНСЕРВИРОВАННЫЙ</t>
  </si>
  <si>
    <t>271-</t>
  </si>
  <si>
    <t xml:space="preserve">КОТЛЕТЫ ДОМАШНИЕ </t>
  </si>
  <si>
    <t>4г</t>
  </si>
  <si>
    <t xml:space="preserve">КАША РАССЫПЧАТАЯ  (ГРЕЧНЕВАЯ) 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</si>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</sst>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3.-21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38"/>
    </sheetView>
  </sheetViews>
  <sheetFormatPr defaultRowHeight="15" x14ac:dyDescent="0.25"/>
  <sheetData>
    <row r="1" spans="1:9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20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21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2" t="s">
        <v>4</v>
      </c>
      <c r="H5" s="22" t="s">
        <v>13</v>
      </c>
      <c r="I5" s="22" t="s">
        <v>22</v>
      </c>
    </row>
    <row r="6" spans="1:9" ht="45" x14ac:dyDescent="0.25">
      <c r="A6" s="25"/>
      <c r="B6" s="25"/>
      <c r="C6" s="26"/>
      <c r="D6" s="19" t="s">
        <v>5</v>
      </c>
      <c r="E6" s="19" t="s">
        <v>6</v>
      </c>
      <c r="F6" s="19" t="s">
        <v>7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9</v>
      </c>
      <c r="B9" s="3" t="s">
        <v>23</v>
      </c>
      <c r="C9" s="7">
        <v>30</v>
      </c>
      <c r="D9" s="6">
        <v>0.4</v>
      </c>
      <c r="E9" s="6">
        <v>1</v>
      </c>
      <c r="F9" s="6">
        <v>2.0499999999999998</v>
      </c>
      <c r="G9" s="13">
        <v>18.8</v>
      </c>
      <c r="H9" s="2"/>
      <c r="I9" s="2">
        <v>16.88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33.75" x14ac:dyDescent="0.25">
      <c r="A11" s="5" t="s">
        <v>24</v>
      </c>
      <c r="B11" s="3" t="s">
        <v>25</v>
      </c>
      <c r="C11" s="7">
        <v>100</v>
      </c>
      <c r="D11" s="8">
        <v>8.61</v>
      </c>
      <c r="E11" s="8">
        <v>11.6</v>
      </c>
      <c r="F11" s="8">
        <v>25.84</v>
      </c>
      <c r="G11" s="28">
        <v>104</v>
      </c>
      <c r="H11" s="1"/>
      <c r="I11" s="1">
        <v>64.31</v>
      </c>
    </row>
    <row r="12" spans="1:9" ht="56.25" x14ac:dyDescent="0.25">
      <c r="A12" s="5" t="s">
        <v>26</v>
      </c>
      <c r="B12" s="3" t="s">
        <v>27</v>
      </c>
      <c r="C12" s="4">
        <v>150</v>
      </c>
      <c r="D12" s="17">
        <v>6.3</v>
      </c>
      <c r="E12" s="17">
        <v>9.3000000000000007</v>
      </c>
      <c r="F12" s="17">
        <v>33.6</v>
      </c>
      <c r="G12" s="29">
        <v>233.7</v>
      </c>
      <c r="H12" s="2"/>
      <c r="I12" s="2">
        <v>12.73</v>
      </c>
    </row>
    <row r="13" spans="1:9" ht="45" x14ac:dyDescent="0.25">
      <c r="A13" s="5" t="s">
        <v>9</v>
      </c>
      <c r="B13" s="3" t="s">
        <v>14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/>
      <c r="I13" s="2">
        <v>2.09</v>
      </c>
    </row>
    <row r="14" spans="1:9" ht="33.75" x14ac:dyDescent="0.25">
      <c r="A14" s="5" t="s">
        <v>9</v>
      </c>
      <c r="B14" s="3" t="s">
        <v>10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3.14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11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/>
      <c r="I16" s="2">
        <v>2.85</v>
      </c>
    </row>
    <row r="17" spans="1:9" x14ac:dyDescent="0.25">
      <c r="A17" s="1"/>
      <c r="B17" s="3"/>
      <c r="C17" s="7"/>
      <c r="D17" s="6"/>
      <c r="E17" s="6"/>
      <c r="F17" s="6"/>
      <c r="G17" s="13"/>
      <c r="H17" s="2"/>
      <c r="I17" s="2"/>
    </row>
    <row r="18" spans="1:9" x14ac:dyDescent="0.25">
      <c r="A18" s="1"/>
      <c r="B18" s="11" t="s">
        <v>12</v>
      </c>
      <c r="C18" s="20">
        <f t="shared" ref="C18:F18" si="0">SUM(C9:C17)</f>
        <v>530</v>
      </c>
      <c r="D18" s="10">
        <f t="shared" si="0"/>
        <v>18.93</v>
      </c>
      <c r="E18" s="10">
        <f t="shared" si="0"/>
        <v>22.419999999999998</v>
      </c>
      <c r="F18" s="10">
        <f t="shared" si="0"/>
        <v>68.78</v>
      </c>
      <c r="G18" s="10">
        <f>SUM(G9:G17)</f>
        <v>499.42</v>
      </c>
      <c r="H18" s="10"/>
      <c r="I18" s="10">
        <f t="shared" ref="I18" si="1">SUM(I9:I17)</f>
        <v>102</v>
      </c>
    </row>
    <row r="19" spans="1:9" x14ac:dyDescent="0.25">
      <c r="A19" s="1"/>
      <c r="B19" s="18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18" t="s">
        <v>15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28</v>
      </c>
      <c r="B24" s="3" t="s">
        <v>29</v>
      </c>
      <c r="C24" s="1">
        <v>60</v>
      </c>
      <c r="D24" s="6">
        <v>0.8</v>
      </c>
      <c r="E24" s="6">
        <v>2.7</v>
      </c>
      <c r="F24" s="6">
        <v>4.5999999999999996</v>
      </c>
      <c r="G24" s="13">
        <v>45.6</v>
      </c>
      <c r="H24" s="2">
        <v>6.51</v>
      </c>
      <c r="I24" s="2">
        <v>7.91</v>
      </c>
    </row>
    <row r="25" spans="1:9" x14ac:dyDescent="0.25">
      <c r="A25" s="1" t="s">
        <v>30</v>
      </c>
      <c r="B25" s="12" t="s">
        <v>31</v>
      </c>
      <c r="C25" s="7">
        <v>250</v>
      </c>
      <c r="D25" s="6">
        <v>1.77</v>
      </c>
      <c r="E25" s="6">
        <v>4.95</v>
      </c>
      <c r="F25" s="6">
        <v>7.9</v>
      </c>
      <c r="G25" s="13">
        <v>129.75</v>
      </c>
      <c r="H25" s="2">
        <v>11.75</v>
      </c>
      <c r="I25" s="2">
        <v>11.75</v>
      </c>
    </row>
    <row r="26" spans="1:9" x14ac:dyDescent="0.25">
      <c r="A26" s="1"/>
      <c r="B26" s="3"/>
      <c r="C26" s="4"/>
      <c r="D26" s="8"/>
      <c r="E26" s="6"/>
      <c r="F26" s="6"/>
      <c r="G26" s="13"/>
      <c r="H26" s="2"/>
      <c r="I26" s="2"/>
    </row>
    <row r="27" spans="1:9" ht="22.5" x14ac:dyDescent="0.25">
      <c r="A27" s="1" t="s">
        <v>32</v>
      </c>
      <c r="B27" s="3" t="s">
        <v>33</v>
      </c>
      <c r="C27" s="7">
        <v>200</v>
      </c>
      <c r="D27" s="6">
        <v>13.9</v>
      </c>
      <c r="E27" s="6">
        <v>12.6</v>
      </c>
      <c r="F27" s="6">
        <v>71.599999999999994</v>
      </c>
      <c r="G27" s="13">
        <v>417.4</v>
      </c>
      <c r="H27" s="1">
        <v>73.900000000000006</v>
      </c>
      <c r="I27" s="1">
        <v>73.95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14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>
        <v>2.09</v>
      </c>
      <c r="I29" s="2">
        <v>2.09</v>
      </c>
    </row>
    <row r="30" spans="1:9" ht="33.75" x14ac:dyDescent="0.25">
      <c r="A30" s="1" t="str">
        <f>VLOOKUP($B30,[1]Выпека!$A$5:$V$56,22,FALSE)</f>
        <v>ПР</v>
      </c>
      <c r="B30" s="3" t="s">
        <v>16</v>
      </c>
      <c r="C30" s="7">
        <v>50</v>
      </c>
      <c r="D30" s="15">
        <v>3.83</v>
      </c>
      <c r="E30" s="15">
        <v>0.5</v>
      </c>
      <c r="F30" s="15">
        <v>0.75</v>
      </c>
      <c r="G30" s="15">
        <v>116.9</v>
      </c>
      <c r="H30" s="2">
        <v>4.9000000000000004</v>
      </c>
      <c r="I30" s="2">
        <v>4.9000000000000004</v>
      </c>
    </row>
    <row r="31" spans="1:9" ht="45" x14ac:dyDescent="0.25">
      <c r="A31" s="1" t="s">
        <v>34</v>
      </c>
      <c r="B31" s="3" t="s">
        <v>35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2.85</v>
      </c>
      <c r="I31" s="2">
        <v>8.85</v>
      </c>
    </row>
    <row r="32" spans="1:9" x14ac:dyDescent="0.25">
      <c r="A32" s="1"/>
      <c r="B32" s="11" t="s">
        <v>12</v>
      </c>
      <c r="C32" s="1">
        <f t="shared" ref="C32:I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>
        <f t="shared" si="2"/>
        <v>102</v>
      </c>
      <c r="I32" s="10">
        <f t="shared" si="2"/>
        <v>109.45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17</v>
      </c>
      <c r="C34" s="7"/>
      <c r="D34" s="6"/>
      <c r="E34" s="6"/>
      <c r="F34" s="6"/>
      <c r="G34" s="13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36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20.2</v>
      </c>
    </row>
    <row r="36" spans="1:9" ht="22.5" x14ac:dyDescent="0.25">
      <c r="A36" s="5" t="s">
        <v>37</v>
      </c>
      <c r="B36" s="3" t="s">
        <v>11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11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18"/>
      <c r="I37" s="18">
        <v>2.85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23.05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3"/>
      <c r="C40" s="1"/>
      <c r="D40" s="10"/>
      <c r="E40" s="10"/>
      <c r="F40" s="10"/>
      <c r="G40" s="10"/>
      <c r="H40" s="10"/>
      <c r="I40" s="10"/>
    </row>
    <row r="41" spans="1:9" x14ac:dyDescent="0.25">
      <c r="A41" s="21"/>
      <c r="B41" s="11"/>
      <c r="C41" s="1"/>
      <c r="D41" s="10"/>
      <c r="E41" s="10"/>
      <c r="F41" s="10"/>
      <c r="G41" s="10"/>
      <c r="H41" s="10"/>
      <c r="I41" s="10"/>
    </row>
    <row r="42" spans="1:9" x14ac:dyDescent="0.25">
      <c r="A42" s="21"/>
      <c r="B42" s="11"/>
      <c r="C42" s="21"/>
      <c r="D42" s="21"/>
      <c r="E42" s="21"/>
      <c r="F42" s="21"/>
      <c r="G42" s="21"/>
      <c r="H42" s="21"/>
      <c r="I42" s="21"/>
    </row>
    <row r="43" spans="1:9" x14ac:dyDescent="0.25">
      <c r="A43" s="1"/>
      <c r="B43" s="9"/>
      <c r="C43" s="14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2025-03-14T00:28:05Z</dcterms:modified>
</cp:coreProperties>
</file>