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Февраль\"/>
    </mc:Choice>
  </mc:AlternateContent>
  <xr:revisionPtr revIDLastSave="0" documentId="13_ncr:1_{AC66F659-4D9A-4773-8E35-5D077AAEE56A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B5" i="1"/>
  <c r="C5" i="1"/>
  <c r="D5" i="1"/>
  <c r="G5" i="1"/>
  <c r="H5" i="1"/>
  <c r="I5" i="1"/>
  <c r="D6" i="1"/>
  <c r="E6" i="1"/>
  <c r="F6" i="1"/>
  <c r="A7" i="1"/>
  <c r="B7" i="1"/>
  <c r="C7" i="1"/>
  <c r="D7" i="1"/>
  <c r="E7" i="1"/>
  <c r="F7" i="1"/>
  <c r="G7" i="1"/>
  <c r="H7" i="1"/>
  <c r="I7" i="1"/>
  <c r="A8" i="1"/>
  <c r="B8" i="1"/>
  <c r="C8" i="1"/>
  <c r="D8" i="1"/>
  <c r="E8" i="1"/>
  <c r="F8" i="1"/>
  <c r="G8" i="1"/>
  <c r="H8" i="1"/>
  <c r="I8" i="1"/>
  <c r="A9" i="1"/>
  <c r="B9" i="1"/>
  <c r="C9" i="1"/>
  <c r="D9" i="1"/>
  <c r="E9" i="1"/>
  <c r="F9" i="1"/>
  <c r="G9" i="1"/>
  <c r="H9" i="1"/>
  <c r="I9" i="1"/>
  <c r="A10" i="1"/>
  <c r="B10" i="1"/>
  <c r="C10" i="1"/>
  <c r="D10" i="1"/>
  <c r="E10" i="1"/>
  <c r="F10" i="1"/>
  <c r="G10" i="1"/>
  <c r="H10" i="1"/>
  <c r="I10" i="1"/>
  <c r="A11" i="1"/>
  <c r="B11" i="1"/>
  <c r="C11" i="1"/>
  <c r="D11" i="1"/>
  <c r="E11" i="1"/>
  <c r="F11" i="1"/>
  <c r="G11" i="1"/>
  <c r="H11" i="1"/>
  <c r="I11" i="1"/>
  <c r="A12" i="1"/>
  <c r="B12" i="1"/>
  <c r="C12" i="1"/>
  <c r="D12" i="1"/>
  <c r="E12" i="1"/>
  <c r="F12" i="1"/>
  <c r="G12" i="1"/>
  <c r="H12" i="1"/>
  <c r="I12" i="1"/>
  <c r="A13" i="1"/>
  <c r="B13" i="1"/>
  <c r="C13" i="1"/>
  <c r="D13" i="1"/>
  <c r="E13" i="1"/>
  <c r="F13" i="1"/>
  <c r="G13" i="1"/>
  <c r="H13" i="1"/>
  <c r="I13" i="1"/>
  <c r="A14" i="1"/>
  <c r="B14" i="1"/>
  <c r="C14" i="1"/>
  <c r="D14" i="1"/>
  <c r="E14" i="1"/>
  <c r="F14" i="1"/>
  <c r="G14" i="1"/>
  <c r="H14" i="1"/>
  <c r="I14" i="1"/>
  <c r="A15" i="1"/>
  <c r="B15" i="1"/>
  <c r="C15" i="1"/>
  <c r="D15" i="1"/>
  <c r="E15" i="1"/>
  <c r="F15" i="1"/>
  <c r="G15" i="1"/>
  <c r="H15" i="1"/>
  <c r="I15" i="1"/>
  <c r="A16" i="1"/>
  <c r="B16" i="1"/>
  <c r="C16" i="1"/>
  <c r="D16" i="1"/>
  <c r="E16" i="1"/>
  <c r="F16" i="1"/>
  <c r="G16" i="1"/>
  <c r="H16" i="1"/>
  <c r="I16" i="1"/>
  <c r="A17" i="1"/>
  <c r="B17" i="1"/>
  <c r="C17" i="1"/>
  <c r="D17" i="1"/>
  <c r="E17" i="1"/>
  <c r="F17" i="1"/>
  <c r="G17" i="1"/>
  <c r="H17" i="1"/>
  <c r="I17" i="1"/>
  <c r="A18" i="1"/>
  <c r="B18" i="1"/>
  <c r="C18" i="1"/>
  <c r="D18" i="1"/>
  <c r="E18" i="1"/>
  <c r="F18" i="1"/>
  <c r="G18" i="1"/>
  <c r="H18" i="1"/>
  <c r="I18" i="1"/>
  <c r="A19" i="1"/>
  <c r="B19" i="1"/>
  <c r="C19" i="1"/>
  <c r="D19" i="1"/>
  <c r="E19" i="1"/>
  <c r="F19" i="1"/>
  <c r="G19" i="1"/>
  <c r="H19" i="1"/>
  <c r="I19" i="1"/>
  <c r="A20" i="1"/>
  <c r="B20" i="1"/>
  <c r="C20" i="1"/>
  <c r="D20" i="1"/>
  <c r="E20" i="1"/>
  <c r="F20" i="1"/>
  <c r="G20" i="1"/>
  <c r="H20" i="1"/>
  <c r="I20" i="1"/>
  <c r="A21" i="1"/>
  <c r="B21" i="1"/>
  <c r="C21" i="1"/>
  <c r="D21" i="1"/>
  <c r="E21" i="1"/>
  <c r="F21" i="1"/>
  <c r="G21" i="1"/>
  <c r="H21" i="1"/>
  <c r="I21" i="1"/>
  <c r="A22" i="1"/>
  <c r="B22" i="1"/>
  <c r="C22" i="1"/>
  <c r="D22" i="1"/>
  <c r="E22" i="1"/>
  <c r="F22" i="1"/>
  <c r="G22" i="1"/>
  <c r="H22" i="1"/>
  <c r="I22" i="1"/>
  <c r="A23" i="1"/>
  <c r="B23" i="1"/>
  <c r="C23" i="1"/>
  <c r="D23" i="1"/>
  <c r="E23" i="1"/>
  <c r="F23" i="1"/>
  <c r="G23" i="1"/>
  <c r="H23" i="1"/>
  <c r="I23" i="1"/>
  <c r="A24" i="1"/>
  <c r="B24" i="1"/>
  <c r="C24" i="1"/>
  <c r="D24" i="1"/>
  <c r="E24" i="1"/>
  <c r="F24" i="1"/>
  <c r="G24" i="1"/>
  <c r="H24" i="1"/>
  <c r="I24" i="1"/>
  <c r="A25" i="1"/>
  <c r="B25" i="1"/>
  <c r="C25" i="1"/>
  <c r="D25" i="1"/>
  <c r="E25" i="1"/>
  <c r="F25" i="1"/>
  <c r="G25" i="1"/>
  <c r="H25" i="1"/>
  <c r="I25" i="1"/>
  <c r="A26" i="1"/>
  <c r="B26" i="1"/>
  <c r="C26" i="1"/>
  <c r="D26" i="1"/>
  <c r="E26" i="1"/>
  <c r="F26" i="1"/>
  <c r="G26" i="1"/>
  <c r="H26" i="1"/>
  <c r="I26" i="1"/>
  <c r="A27" i="1"/>
  <c r="B27" i="1"/>
  <c r="C27" i="1"/>
  <c r="D27" i="1"/>
  <c r="E27" i="1"/>
  <c r="F27" i="1"/>
  <c r="G27" i="1"/>
  <c r="H27" i="1"/>
  <c r="I27" i="1"/>
  <c r="A28" i="1"/>
  <c r="B28" i="1"/>
  <c r="C28" i="1"/>
  <c r="D28" i="1"/>
  <c r="E28" i="1"/>
  <c r="F28" i="1"/>
  <c r="G28" i="1"/>
  <c r="H28" i="1"/>
  <c r="I28" i="1"/>
  <c r="A29" i="1"/>
  <c r="B29" i="1"/>
  <c r="C29" i="1"/>
  <c r="D29" i="1"/>
  <c r="E29" i="1"/>
  <c r="F29" i="1"/>
  <c r="G29" i="1"/>
  <c r="H29" i="1"/>
  <c r="I29" i="1"/>
  <c r="A30" i="1"/>
  <c r="B30" i="1"/>
  <c r="C30" i="1"/>
  <c r="D30" i="1"/>
  <c r="E30" i="1"/>
  <c r="F30" i="1"/>
  <c r="G30" i="1"/>
  <c r="H30" i="1"/>
  <c r="I30" i="1"/>
  <c r="A31" i="1"/>
  <c r="B31" i="1"/>
  <c r="C31" i="1"/>
  <c r="D31" i="1"/>
  <c r="E31" i="1"/>
  <c r="F31" i="1"/>
  <c r="G31" i="1"/>
  <c r="H31" i="1"/>
  <c r="I31" i="1"/>
  <c r="A32" i="1"/>
  <c r="B32" i="1"/>
  <c r="C32" i="1"/>
  <c r="D32" i="1"/>
  <c r="E32" i="1"/>
  <c r="F32" i="1"/>
  <c r="G32" i="1"/>
  <c r="H32" i="1"/>
  <c r="I32" i="1"/>
  <c r="A33" i="1"/>
  <c r="B33" i="1"/>
  <c r="C33" i="1"/>
  <c r="D33" i="1"/>
  <c r="E33" i="1"/>
  <c r="F33" i="1"/>
  <c r="G33" i="1"/>
  <c r="H33" i="1"/>
  <c r="I33" i="1"/>
  <c r="A34" i="1"/>
  <c r="B34" i="1"/>
  <c r="C34" i="1"/>
  <c r="D34" i="1"/>
  <c r="E34" i="1"/>
  <c r="F34" i="1"/>
  <c r="G34" i="1"/>
  <c r="H34" i="1"/>
  <c r="I34" i="1"/>
  <c r="A35" i="1"/>
  <c r="B35" i="1"/>
  <c r="C35" i="1"/>
  <c r="D35" i="1"/>
  <c r="E35" i="1"/>
  <c r="F35" i="1"/>
  <c r="G35" i="1"/>
  <c r="H35" i="1"/>
  <c r="I35" i="1"/>
  <c r="A36" i="1"/>
  <c r="B36" i="1"/>
  <c r="C36" i="1"/>
  <c r="D36" i="1"/>
  <c r="E36" i="1"/>
  <c r="F36" i="1"/>
  <c r="G36" i="1"/>
  <c r="H36" i="1"/>
  <c r="I36" i="1"/>
  <c r="A37" i="1"/>
  <c r="B37" i="1"/>
  <c r="C37" i="1"/>
  <c r="D37" i="1"/>
  <c r="E37" i="1"/>
  <c r="F37" i="1"/>
  <c r="G37" i="1"/>
  <c r="H37" i="1"/>
  <c r="I37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0.02.-14.02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>
        <row r="66">
          <cell r="A66" t="str">
            <v>МЕНЮ</v>
          </cell>
        </row>
        <row r="67">
          <cell r="A67" t="str">
            <v>10   февраля 2025г</v>
          </cell>
        </row>
        <row r="68">
          <cell r="A68" t="str">
            <v xml:space="preserve">питание детей </v>
          </cell>
        </row>
        <row r="69">
          <cell r="A69" t="str">
            <v>(начальная с 7 до 11 лет)</v>
          </cell>
        </row>
        <row r="70">
          <cell r="A70" t="str">
            <v>№</v>
          </cell>
          <cell r="B70" t="str">
            <v>Наименование блюда</v>
          </cell>
          <cell r="C70" t="str">
            <v>Выход, гр</v>
          </cell>
          <cell r="D70" t="str">
            <v>Пищевые вещества, гр</v>
          </cell>
          <cell r="G70" t="str">
            <v>Энерг. ценность, ккал</v>
          </cell>
          <cell r="H70" t="str">
            <v>Ценас меньшей  наценкой</v>
          </cell>
          <cell r="I70" t="str">
            <v>Цена с наценкой 70%</v>
          </cell>
        </row>
        <row r="71">
          <cell r="D71" t="str">
            <v>Белки</v>
          </cell>
          <cell r="E71" t="str">
            <v>Жиры</v>
          </cell>
          <cell r="F71" t="str">
            <v>Углеводы</v>
          </cell>
        </row>
        <row r="72">
          <cell r="A72">
            <v>1</v>
          </cell>
          <cell r="B72">
            <v>2</v>
          </cell>
          <cell r="C72">
            <v>3</v>
          </cell>
          <cell r="D72">
            <v>4</v>
          </cell>
          <cell r="E72">
            <v>5</v>
          </cell>
          <cell r="F72">
            <v>6</v>
          </cell>
          <cell r="G72">
            <v>7</v>
          </cell>
          <cell r="H72">
            <v>8</v>
          </cell>
          <cell r="I72">
            <v>9</v>
          </cell>
        </row>
        <row r="73">
          <cell r="B73" t="str">
            <v>Горяий завтрак</v>
          </cell>
        </row>
        <row r="75">
          <cell r="A75" t="str">
            <v>пр</v>
          </cell>
          <cell r="B75" t="str">
            <v>СЫР (ПОРЦИЯМИ)</v>
          </cell>
          <cell r="C75">
            <v>20</v>
          </cell>
          <cell r="D75">
            <v>1.45</v>
          </cell>
          <cell r="E75">
            <v>0.02</v>
          </cell>
          <cell r="F75">
            <v>3.8</v>
          </cell>
          <cell r="G75">
            <v>21.33</v>
          </cell>
          <cell r="I75">
            <v>14.6</v>
          </cell>
        </row>
        <row r="76">
          <cell r="A76" t="str">
            <v>пр</v>
          </cell>
          <cell r="B76" t="str">
            <v>СВЕЖИЕ ЯБЛОКИ</v>
          </cell>
          <cell r="C76">
            <v>100</v>
          </cell>
          <cell r="D76">
            <v>0.4</v>
          </cell>
          <cell r="E76">
            <v>0.4</v>
          </cell>
          <cell r="F76">
            <v>9.8000000000000007</v>
          </cell>
          <cell r="G76">
            <v>44.4</v>
          </cell>
          <cell r="I76">
            <v>18.600000000000001</v>
          </cell>
        </row>
        <row r="77">
          <cell r="A77" t="str">
            <v>ПР</v>
          </cell>
          <cell r="B77" t="str">
            <v>ИЗДЕЛИЕ КОНДИТЕРСКОЕ</v>
          </cell>
          <cell r="C77">
            <v>15</v>
          </cell>
          <cell r="D77">
            <v>1.3</v>
          </cell>
          <cell r="E77">
            <v>3.75</v>
          </cell>
          <cell r="F77">
            <v>17.920000000000002</v>
          </cell>
          <cell r="G77">
            <v>25.14</v>
          </cell>
          <cell r="I77">
            <v>6.79</v>
          </cell>
        </row>
        <row r="78">
          <cell r="A78">
            <v>174</v>
          </cell>
          <cell r="B78" t="str">
            <v>КАША ВЯЗКАЯ МОЛОЧНАЯ  ИЗ  РИСА</v>
          </cell>
          <cell r="C78">
            <v>200</v>
          </cell>
          <cell r="D78">
            <v>7.3</v>
          </cell>
          <cell r="E78">
            <v>10.4</v>
          </cell>
          <cell r="F78">
            <v>31.7</v>
          </cell>
          <cell r="G78">
            <v>284.5</v>
          </cell>
          <cell r="I78">
            <v>26.63</v>
          </cell>
        </row>
        <row r="79">
          <cell r="I79">
            <v>1.67</v>
          </cell>
        </row>
        <row r="80">
          <cell r="A80" t="e">
            <v>#N/A</v>
          </cell>
          <cell r="B80" t="str">
            <v xml:space="preserve">ХЛЕБ РЖАНОЙ </v>
          </cell>
          <cell r="C80">
            <v>50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I80">
            <v>2.94</v>
          </cell>
        </row>
        <row r="81">
          <cell r="A81" t="str">
            <v>ПР</v>
          </cell>
          <cell r="B81" t="str">
            <v>ХЛЕБ РЖАНО ПШЕНИЧНЫЙ</v>
          </cell>
          <cell r="C81">
            <v>20</v>
          </cell>
          <cell r="D81">
            <v>1.1200000000000001</v>
          </cell>
          <cell r="E81">
            <v>0.22</v>
          </cell>
          <cell r="F81">
            <v>0.34</v>
          </cell>
          <cell r="G81">
            <v>45.98</v>
          </cell>
          <cell r="I81">
            <v>2.19</v>
          </cell>
        </row>
        <row r="82">
          <cell r="A82" t="str">
            <v>ПР</v>
          </cell>
          <cell r="B82" t="str">
            <v>ХЛЕБ ПШЕНИЧНЫЙ (30)</v>
          </cell>
          <cell r="C82">
            <v>30</v>
          </cell>
          <cell r="D82">
            <v>3.75</v>
          </cell>
          <cell r="E82">
            <v>0.38</v>
          </cell>
          <cell r="F82">
            <v>24.63</v>
          </cell>
          <cell r="G82">
            <v>117.25</v>
          </cell>
          <cell r="I82">
            <v>2.35</v>
          </cell>
        </row>
        <row r="83">
          <cell r="A83" t="str">
            <v>ПР</v>
          </cell>
          <cell r="B83" t="str">
            <v>ХЛЕБ ПШЕНИЧНЫЙ (30)</v>
          </cell>
          <cell r="C83">
            <v>30</v>
          </cell>
          <cell r="D83">
            <v>2.2999999999999998</v>
          </cell>
          <cell r="E83">
            <v>0.3</v>
          </cell>
          <cell r="F83">
            <v>0.45</v>
          </cell>
          <cell r="G83">
            <v>70.14</v>
          </cell>
          <cell r="I83">
            <v>3.14</v>
          </cell>
        </row>
        <row r="84">
          <cell r="A84" t="str">
            <v>5421гн</v>
          </cell>
          <cell r="B84" t="str">
            <v>КАКАО C МОЛОКОМ</v>
          </cell>
          <cell r="C84">
            <v>200</v>
          </cell>
          <cell r="D84">
            <v>4.5999999999999996</v>
          </cell>
          <cell r="E84">
            <v>3.6</v>
          </cell>
          <cell r="F84">
            <v>12.6</v>
          </cell>
          <cell r="G84">
            <v>100.4</v>
          </cell>
          <cell r="I84">
            <v>23.09</v>
          </cell>
        </row>
        <row r="85">
          <cell r="B85" t="str">
            <v>Итого</v>
          </cell>
          <cell r="C85">
            <v>585</v>
          </cell>
          <cell r="D85">
            <v>18.47</v>
          </cell>
          <cell r="E85">
            <v>18.689999999999998</v>
          </cell>
          <cell r="F85">
            <v>76.61</v>
          </cell>
          <cell r="G85">
            <v>591.89</v>
          </cell>
          <cell r="H85">
            <v>0</v>
          </cell>
          <cell r="I85">
            <v>102</v>
          </cell>
        </row>
        <row r="87">
          <cell r="A87" t="str">
            <v>пр</v>
          </cell>
        </row>
        <row r="89">
          <cell r="B89" t="str">
            <v>Горячий обед</v>
          </cell>
        </row>
        <row r="90">
          <cell r="A90" t="str">
            <v>пр</v>
          </cell>
          <cell r="B90" t="str">
            <v>ИКРА КАБАЧКОВАЯ</v>
          </cell>
          <cell r="C90">
            <v>60</v>
          </cell>
          <cell r="D90">
            <v>0.8</v>
          </cell>
          <cell r="E90">
            <v>2</v>
          </cell>
          <cell r="F90">
            <v>4.0999999999999996</v>
          </cell>
          <cell r="G90">
            <v>37.6</v>
          </cell>
          <cell r="H90">
            <v>10.039999999999999</v>
          </cell>
          <cell r="I90">
            <v>17.34</v>
          </cell>
        </row>
        <row r="91">
          <cell r="A91" t="str">
            <v>96-2011</v>
          </cell>
          <cell r="B91" t="str">
            <v xml:space="preserve">РАССОЛЬНИК ЛЕНИНГРАДСКИЙ </v>
          </cell>
          <cell r="C91">
            <v>250</v>
          </cell>
          <cell r="D91">
            <v>2.02</v>
          </cell>
          <cell r="E91">
            <v>5.09</v>
          </cell>
          <cell r="F91">
            <v>11.98</v>
          </cell>
          <cell r="G91">
            <v>127.25</v>
          </cell>
          <cell r="H91">
            <v>25.99</v>
          </cell>
          <cell r="I91">
            <v>26.63</v>
          </cell>
        </row>
        <row r="92">
          <cell r="A92" t="str">
            <v>1г</v>
          </cell>
          <cell r="B92" t="str">
            <v xml:space="preserve">МАКАРОННЫЕ ОТВАРНЫЕ </v>
          </cell>
          <cell r="C92">
            <v>150</v>
          </cell>
          <cell r="D92">
            <v>5.4</v>
          </cell>
          <cell r="E92">
            <v>4.9000000000000004</v>
          </cell>
          <cell r="F92">
            <v>32.799999999999997</v>
          </cell>
          <cell r="G92">
            <v>196.8</v>
          </cell>
          <cell r="H92">
            <v>10.54</v>
          </cell>
          <cell r="I92">
            <v>10.54</v>
          </cell>
        </row>
        <row r="93">
          <cell r="A93" t="str">
            <v>279-2011</v>
          </cell>
          <cell r="B93" t="str">
            <v>ТЕФТЕЛИ  ИЗ ГОВЯДИНЫ С РИСОМ  80/20</v>
          </cell>
          <cell r="C93">
            <v>100</v>
          </cell>
          <cell r="D93">
            <v>8.9600000000000009</v>
          </cell>
          <cell r="E93">
            <v>8.01</v>
          </cell>
          <cell r="F93">
            <v>21.61</v>
          </cell>
          <cell r="G93">
            <v>263</v>
          </cell>
          <cell r="H93">
            <v>45.93</v>
          </cell>
          <cell r="I93">
            <v>45</v>
          </cell>
        </row>
        <row r="95">
          <cell r="A95" t="str">
            <v>ПР</v>
          </cell>
          <cell r="B95" t="str">
            <v>ХЛЕБ РЖАНО ПШЕНИЧНЫЙ</v>
          </cell>
          <cell r="C95">
            <v>20</v>
          </cell>
          <cell r="D95">
            <v>1.1200000000000001</v>
          </cell>
          <cell r="E95">
            <v>0.22</v>
          </cell>
          <cell r="F95">
            <v>0.44</v>
          </cell>
          <cell r="G95">
            <v>45.98</v>
          </cell>
          <cell r="H95">
            <v>1.99</v>
          </cell>
          <cell r="I95">
            <v>2.09</v>
          </cell>
        </row>
        <row r="96">
          <cell r="A96" t="str">
            <v>ПР</v>
          </cell>
          <cell r="B96" t="str">
            <v xml:space="preserve">ХЛЕБ ПШЕНИЧНЫЙ </v>
          </cell>
          <cell r="C96">
            <v>50</v>
          </cell>
          <cell r="D96">
            <v>3.83</v>
          </cell>
          <cell r="E96">
            <v>0.5</v>
          </cell>
          <cell r="F96">
            <v>0.75</v>
          </cell>
          <cell r="G96">
            <v>116.9</v>
          </cell>
          <cell r="H96">
            <v>4.66</v>
          </cell>
          <cell r="I96">
            <v>4.9000000000000004</v>
          </cell>
        </row>
        <row r="97">
          <cell r="B97" t="str">
            <v>ХЛЕБ ПШЕНИЧНЫЙ (60)</v>
          </cell>
        </row>
        <row r="98">
          <cell r="A98">
            <v>376</v>
          </cell>
          <cell r="B98" t="str">
            <v>ЧАЙ С САХАРОМ</v>
          </cell>
          <cell r="C98">
            <v>200</v>
          </cell>
          <cell r="D98">
            <v>0.2</v>
          </cell>
          <cell r="E98">
            <v>0</v>
          </cell>
          <cell r="F98">
            <v>6.4</v>
          </cell>
          <cell r="G98">
            <v>26.8</v>
          </cell>
          <cell r="H98">
            <v>2.85</v>
          </cell>
          <cell r="I98">
            <v>2.85</v>
          </cell>
        </row>
        <row r="99">
          <cell r="B99" t="str">
            <v>Итого</v>
          </cell>
          <cell r="C99">
            <v>830</v>
          </cell>
          <cell r="D99">
            <v>22.330000000000002</v>
          </cell>
          <cell r="E99">
            <v>20.72</v>
          </cell>
          <cell r="F99">
            <v>78.08</v>
          </cell>
          <cell r="G99">
            <v>814.32999999999993</v>
          </cell>
          <cell r="H99">
            <v>101.99999999999999</v>
          </cell>
          <cell r="I99">
            <v>109.35</v>
          </cell>
        </row>
        <row r="100">
          <cell r="A100" t="e">
            <v>#N/A</v>
          </cell>
          <cell r="B100" t="str">
            <v>Итого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I100">
            <v>8.11</v>
          </cell>
        </row>
        <row r="101">
          <cell r="B101" t="str">
            <v>Полдник</v>
          </cell>
        </row>
        <row r="102">
          <cell r="A102">
            <v>410</v>
          </cell>
          <cell r="B102" t="str">
            <v>ЯЗЫК СЛОЕНЫЙ</v>
          </cell>
          <cell r="C102">
            <v>100</v>
          </cell>
          <cell r="D102">
            <v>10.6</v>
          </cell>
          <cell r="E102">
            <v>11.5</v>
          </cell>
          <cell r="F102">
            <v>33.119999999999997</v>
          </cell>
          <cell r="G102">
            <v>260.5</v>
          </cell>
          <cell r="I102">
            <v>27.18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6"/>
  <sheetViews>
    <sheetView tabSelected="1" zoomScaleNormal="100" workbookViewId="0">
      <selection sqref="A1:I37"/>
    </sheetView>
  </sheetViews>
  <sheetFormatPr defaultRowHeight="15" x14ac:dyDescent="0.25"/>
  <sheetData>
    <row r="1" spans="1:9" x14ac:dyDescent="0.25">
      <c r="A1" s="22" t="str">
        <f>'[1]1'!A66</f>
        <v>МЕНЮ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 t="str">
        <f>'[1]1'!A67</f>
        <v>10   февраля 2025г</v>
      </c>
      <c r="B2" s="23"/>
      <c r="C2" s="23"/>
      <c r="D2" s="23"/>
      <c r="E2" s="23"/>
      <c r="F2" s="23"/>
      <c r="G2" s="23"/>
      <c r="H2" s="23"/>
      <c r="I2" s="23"/>
    </row>
    <row r="3" spans="1:9" ht="15" customHeight="1" x14ac:dyDescent="0.25">
      <c r="A3" s="24" t="str">
        <f>'[1]1'!A68</f>
        <v xml:space="preserve">питание детей </v>
      </c>
      <c r="B3" s="24"/>
      <c r="C3" s="24"/>
      <c r="D3" s="24"/>
      <c r="E3" s="24"/>
      <c r="F3" s="24"/>
      <c r="G3" s="24"/>
      <c r="H3" s="24"/>
      <c r="I3" s="24"/>
    </row>
    <row r="4" spans="1:9" ht="15" customHeight="1" x14ac:dyDescent="0.25">
      <c r="A4" s="25" t="str">
        <f>'[1]1'!A69</f>
        <v>(начальная с 7 до 11 лет)</v>
      </c>
      <c r="B4" s="25"/>
      <c r="C4" s="25"/>
      <c r="D4" s="25"/>
      <c r="E4" s="25"/>
      <c r="F4" s="25"/>
      <c r="G4" s="25"/>
      <c r="H4" s="25"/>
      <c r="I4" s="25"/>
    </row>
    <row r="5" spans="1:9" ht="15" customHeight="1" x14ac:dyDescent="0.25">
      <c r="A5" s="26" t="str">
        <f>'[1]1'!A70</f>
        <v>№</v>
      </c>
      <c r="B5" s="26" t="str">
        <f>'[1]1'!B70</f>
        <v>Наименование блюда</v>
      </c>
      <c r="C5" s="28" t="str">
        <f>'[1]1'!C70</f>
        <v>Выход, гр</v>
      </c>
      <c r="D5" s="30" t="str">
        <f>'[1]1'!D70</f>
        <v>Пищевые вещества, гр</v>
      </c>
      <c r="E5" s="31"/>
      <c r="F5" s="32"/>
      <c r="G5" s="20" t="str">
        <f>'[1]1'!G70</f>
        <v>Энерг. ценность, ккал</v>
      </c>
      <c r="H5" s="20" t="str">
        <f>'[1]1'!H70</f>
        <v>Ценас меньшей  наценкой</v>
      </c>
      <c r="I5" s="20" t="str">
        <f>'[1]1'!I70</f>
        <v>Цена с наценкой 70%</v>
      </c>
    </row>
    <row r="6" spans="1:9" x14ac:dyDescent="0.25">
      <c r="A6" s="27"/>
      <c r="B6" s="27"/>
      <c r="C6" s="29"/>
      <c r="D6" s="17" t="str">
        <f>'[1]1'!D71</f>
        <v>Белки</v>
      </c>
      <c r="E6" s="17" t="str">
        <f>'[1]1'!E71</f>
        <v>Жиры</v>
      </c>
      <c r="F6" s="17" t="str">
        <f>'[1]1'!F71</f>
        <v>Углеводы</v>
      </c>
      <c r="G6" s="21"/>
      <c r="H6" s="21"/>
      <c r="I6" s="21"/>
    </row>
    <row r="7" spans="1:9" ht="15" customHeight="1" x14ac:dyDescent="0.25">
      <c r="A7" s="1">
        <f>'[1]1'!A72</f>
        <v>1</v>
      </c>
      <c r="B7" s="1">
        <f>'[1]1'!B72</f>
        <v>2</v>
      </c>
      <c r="C7" s="1">
        <f>'[1]1'!C72</f>
        <v>3</v>
      </c>
      <c r="D7" s="1">
        <f>'[1]1'!D72</f>
        <v>4</v>
      </c>
      <c r="E7" s="1">
        <f>'[1]1'!E72</f>
        <v>5</v>
      </c>
      <c r="F7" s="1">
        <f>'[1]1'!F72</f>
        <v>6</v>
      </c>
      <c r="G7" s="1">
        <f>'[1]1'!G72</f>
        <v>7</v>
      </c>
      <c r="H7" s="1">
        <f>'[1]1'!H72</f>
        <v>8</v>
      </c>
      <c r="I7" s="1">
        <f>'[1]1'!I72</f>
        <v>9</v>
      </c>
    </row>
    <row r="8" spans="1:9" ht="15" customHeight="1" x14ac:dyDescent="0.25">
      <c r="A8" s="1">
        <f>'[1]1'!A73</f>
        <v>0</v>
      </c>
      <c r="B8" s="16" t="str">
        <f>'[1]1'!B73</f>
        <v>Горяий завтрак</v>
      </c>
      <c r="C8" s="1">
        <f>'[1]1'!C73</f>
        <v>0</v>
      </c>
      <c r="D8" s="2">
        <f>'[1]1'!D73</f>
        <v>0</v>
      </c>
      <c r="E8" s="2">
        <f>'[1]1'!E73</f>
        <v>0</v>
      </c>
      <c r="F8" s="2">
        <f>'[1]1'!F73</f>
        <v>0</v>
      </c>
      <c r="G8" s="2">
        <f>'[1]1'!G73</f>
        <v>0</v>
      </c>
      <c r="H8" s="2">
        <f>'[1]1'!H73</f>
        <v>0</v>
      </c>
      <c r="I8" s="2">
        <f>'[1]1'!I73</f>
        <v>0</v>
      </c>
    </row>
    <row r="9" spans="1:9" ht="15" customHeight="1" x14ac:dyDescent="0.25">
      <c r="A9" s="1">
        <f>'[1]1'!A74</f>
        <v>0</v>
      </c>
      <c r="B9" s="3">
        <f>'[1]1'!B74</f>
        <v>0</v>
      </c>
      <c r="C9" s="1">
        <f>'[1]1'!C74</f>
        <v>0</v>
      </c>
      <c r="D9" s="2">
        <f>'[1]1'!D74</f>
        <v>0</v>
      </c>
      <c r="E9" s="2">
        <f>'[1]1'!E74</f>
        <v>0</v>
      </c>
      <c r="F9" s="2">
        <f>'[1]1'!F74</f>
        <v>0</v>
      </c>
      <c r="G9" s="2">
        <f>'[1]1'!G74</f>
        <v>0</v>
      </c>
      <c r="H9" s="2">
        <f>'[1]1'!H74</f>
        <v>0</v>
      </c>
      <c r="I9" s="2">
        <f>'[1]1'!I74</f>
        <v>0</v>
      </c>
    </row>
    <row r="10" spans="1:9" x14ac:dyDescent="0.25">
      <c r="A10" s="1" t="str">
        <f>'[1]1'!A75</f>
        <v>пр</v>
      </c>
      <c r="B10" s="3" t="str">
        <f>'[1]1'!B75</f>
        <v>СЫР (ПОРЦИЯМИ)</v>
      </c>
      <c r="C10" s="1">
        <f>'[1]1'!C75</f>
        <v>20</v>
      </c>
      <c r="D10" s="2">
        <f>'[1]1'!D75</f>
        <v>1.45</v>
      </c>
      <c r="E10" s="2">
        <f>'[1]1'!E75</f>
        <v>0.02</v>
      </c>
      <c r="F10" s="2">
        <f>'[1]1'!F75</f>
        <v>3.8</v>
      </c>
      <c r="G10" s="2">
        <f>'[1]1'!G75</f>
        <v>21.33</v>
      </c>
      <c r="H10" s="2">
        <f>'[1]1'!H75</f>
        <v>0</v>
      </c>
      <c r="I10" s="2">
        <f>'[1]1'!I75</f>
        <v>14.6</v>
      </c>
    </row>
    <row r="11" spans="1:9" x14ac:dyDescent="0.25">
      <c r="A11" s="5" t="str">
        <f>'[1]1'!A76</f>
        <v>пр</v>
      </c>
      <c r="B11" s="12" t="str">
        <f>'[1]1'!B76</f>
        <v>СВЕЖИЕ ЯБЛОКИ</v>
      </c>
      <c r="C11" s="1">
        <f>'[1]1'!C76</f>
        <v>100</v>
      </c>
      <c r="D11" s="2">
        <f>'[1]1'!D76</f>
        <v>0.4</v>
      </c>
      <c r="E11" s="2">
        <f>'[1]1'!E76</f>
        <v>0.4</v>
      </c>
      <c r="F11" s="2">
        <f>'[1]1'!F76</f>
        <v>9.8000000000000007</v>
      </c>
      <c r="G11" s="2">
        <f>'[1]1'!G76</f>
        <v>44.4</v>
      </c>
      <c r="H11" s="2">
        <f>'[1]1'!H76</f>
        <v>0</v>
      </c>
      <c r="I11" s="2">
        <f>'[1]1'!I76</f>
        <v>18.600000000000001</v>
      </c>
    </row>
    <row r="12" spans="1:9" x14ac:dyDescent="0.25">
      <c r="A12" s="1" t="str">
        <f>'[1]1'!A77</f>
        <v>ПР</v>
      </c>
      <c r="B12" s="3" t="str">
        <f>'[1]1'!B77</f>
        <v>ИЗДЕЛИЕ КОНДИТЕРСКОЕ</v>
      </c>
      <c r="C12" s="1">
        <f>'[1]1'!C77</f>
        <v>15</v>
      </c>
      <c r="D12" s="2">
        <f>'[1]1'!D77</f>
        <v>1.3</v>
      </c>
      <c r="E12" s="2">
        <f>'[1]1'!E77</f>
        <v>3.75</v>
      </c>
      <c r="F12" s="2">
        <f>'[1]1'!F77</f>
        <v>17.920000000000002</v>
      </c>
      <c r="G12" s="2">
        <f>'[1]1'!G77</f>
        <v>25.14</v>
      </c>
      <c r="H12" s="2">
        <f>'[1]1'!H77</f>
        <v>0</v>
      </c>
      <c r="I12" s="2">
        <f>'[1]1'!I77</f>
        <v>6.79</v>
      </c>
    </row>
    <row r="13" spans="1:9" x14ac:dyDescent="0.25">
      <c r="A13" s="1">
        <f>'[1]1'!A78</f>
        <v>174</v>
      </c>
      <c r="B13" s="3" t="str">
        <f>'[1]1'!B78</f>
        <v>КАША ВЯЗКАЯ МОЛОЧНАЯ  ИЗ  РИСА</v>
      </c>
      <c r="C13" s="1">
        <f>'[1]1'!C78</f>
        <v>200</v>
      </c>
      <c r="D13" s="2">
        <f>'[1]1'!D78</f>
        <v>7.3</v>
      </c>
      <c r="E13" s="2">
        <f>'[1]1'!E78</f>
        <v>10.4</v>
      </c>
      <c r="F13" s="2">
        <f>'[1]1'!F78</f>
        <v>31.7</v>
      </c>
      <c r="G13" s="2">
        <f>'[1]1'!G78</f>
        <v>284.5</v>
      </c>
      <c r="H13" s="2">
        <f>'[1]1'!H78</f>
        <v>0</v>
      </c>
      <c r="I13" s="2">
        <f>'[1]1'!I78</f>
        <v>26.63</v>
      </c>
    </row>
    <row r="14" spans="1:9" x14ac:dyDescent="0.25">
      <c r="A14" s="1">
        <f>'[1]1'!A79</f>
        <v>0</v>
      </c>
      <c r="B14" s="3">
        <f>'[1]1'!B79</f>
        <v>0</v>
      </c>
      <c r="C14" s="1">
        <f>'[1]1'!C79</f>
        <v>0</v>
      </c>
      <c r="D14" s="2">
        <f>'[1]1'!D79</f>
        <v>0</v>
      </c>
      <c r="E14" s="2">
        <f>'[1]1'!E79</f>
        <v>0</v>
      </c>
      <c r="F14" s="2">
        <f>'[1]1'!F79</f>
        <v>0</v>
      </c>
      <c r="G14" s="2">
        <f>'[1]1'!G79</f>
        <v>0</v>
      </c>
      <c r="H14" s="2">
        <f>'[1]1'!H79</f>
        <v>0</v>
      </c>
      <c r="I14" s="2">
        <f>'[1]1'!I79</f>
        <v>1.67</v>
      </c>
    </row>
    <row r="15" spans="1:9" x14ac:dyDescent="0.25">
      <c r="A15" s="1" t="e">
        <f>'[1]1'!A80</f>
        <v>#N/A</v>
      </c>
      <c r="B15" s="3" t="str">
        <f>'[1]1'!B80</f>
        <v xml:space="preserve">ХЛЕБ РЖАНОЙ </v>
      </c>
      <c r="C15" s="7">
        <f>'[1]1'!C80</f>
        <v>50</v>
      </c>
      <c r="D15" s="6" t="e">
        <f>'[1]1'!D80</f>
        <v>#N/A</v>
      </c>
      <c r="E15" s="6" t="e">
        <f>'[1]1'!E80</f>
        <v>#N/A</v>
      </c>
      <c r="F15" s="6" t="e">
        <f>'[1]1'!F80</f>
        <v>#N/A</v>
      </c>
      <c r="G15" s="6" t="e">
        <f>'[1]1'!G80</f>
        <v>#N/A</v>
      </c>
      <c r="H15" s="1">
        <f>'[1]1'!H80</f>
        <v>0</v>
      </c>
      <c r="I15" s="1">
        <f>'[1]1'!I80</f>
        <v>2.94</v>
      </c>
    </row>
    <row r="16" spans="1:9" x14ac:dyDescent="0.25">
      <c r="A16" s="1" t="str">
        <f>'[1]1'!A81</f>
        <v>ПР</v>
      </c>
      <c r="B16" s="3" t="str">
        <f>'[1]1'!B81</f>
        <v>ХЛЕБ РЖАНО ПШЕНИЧНЫЙ</v>
      </c>
      <c r="C16" s="7">
        <f>'[1]1'!C81</f>
        <v>20</v>
      </c>
      <c r="D16" s="8">
        <f>'[1]1'!D81</f>
        <v>1.1200000000000001</v>
      </c>
      <c r="E16" s="8">
        <f>'[1]1'!E81</f>
        <v>0.22</v>
      </c>
      <c r="F16" s="8">
        <f>'[1]1'!F81</f>
        <v>0.34</v>
      </c>
      <c r="G16" s="8">
        <f>'[1]1'!G81</f>
        <v>45.98</v>
      </c>
      <c r="H16" s="2">
        <f>'[1]1'!H81</f>
        <v>0</v>
      </c>
      <c r="I16" s="2">
        <f>'[1]1'!I81</f>
        <v>2.19</v>
      </c>
    </row>
    <row r="17" spans="1:9" x14ac:dyDescent="0.25">
      <c r="A17" s="1" t="str">
        <f>'[1]1'!A82</f>
        <v>ПР</v>
      </c>
      <c r="B17" s="3" t="str">
        <f>'[1]1'!B82</f>
        <v>ХЛЕБ ПШЕНИЧНЫЙ (30)</v>
      </c>
      <c r="C17" s="1">
        <f>'[1]1'!C82</f>
        <v>30</v>
      </c>
      <c r="D17" s="2">
        <f>'[1]1'!D82</f>
        <v>3.75</v>
      </c>
      <c r="E17" s="2">
        <f>'[1]1'!E82</f>
        <v>0.38</v>
      </c>
      <c r="F17" s="2">
        <f>'[1]1'!F82</f>
        <v>24.63</v>
      </c>
      <c r="G17" s="2">
        <f>'[1]1'!G82</f>
        <v>117.25</v>
      </c>
      <c r="H17" s="2">
        <f>'[1]1'!H82</f>
        <v>0</v>
      </c>
      <c r="I17" s="2">
        <f>'[1]1'!I82</f>
        <v>2.35</v>
      </c>
    </row>
    <row r="18" spans="1:9" x14ac:dyDescent="0.25">
      <c r="A18" s="1" t="str">
        <f>'[1]1'!A83</f>
        <v>ПР</v>
      </c>
      <c r="B18" s="3" t="str">
        <f>'[1]1'!B83</f>
        <v>ХЛЕБ ПШЕНИЧНЫЙ (30)</v>
      </c>
      <c r="C18" s="7">
        <f>'[1]1'!C83</f>
        <v>30</v>
      </c>
      <c r="D18" s="8">
        <f>'[1]1'!D83</f>
        <v>2.2999999999999998</v>
      </c>
      <c r="E18" s="8">
        <f>'[1]1'!E83</f>
        <v>0.3</v>
      </c>
      <c r="F18" s="8">
        <f>'[1]1'!F83</f>
        <v>0.45</v>
      </c>
      <c r="G18" s="18">
        <f>'[1]1'!G83</f>
        <v>70.14</v>
      </c>
      <c r="H18" s="2">
        <f>'[1]1'!H83</f>
        <v>0</v>
      </c>
      <c r="I18" s="2">
        <f>'[1]1'!I83</f>
        <v>3.14</v>
      </c>
    </row>
    <row r="19" spans="1:9" x14ac:dyDescent="0.25">
      <c r="A19" s="1" t="str">
        <f>'[1]1'!A84</f>
        <v>5421гн</v>
      </c>
      <c r="B19" s="3" t="str">
        <f>'[1]1'!B84</f>
        <v>КАКАО C МОЛОКОМ</v>
      </c>
      <c r="C19" s="7">
        <f>'[1]1'!C84</f>
        <v>200</v>
      </c>
      <c r="D19" s="6">
        <f>'[1]1'!D84</f>
        <v>4.5999999999999996</v>
      </c>
      <c r="E19" s="6">
        <f>'[1]1'!E84</f>
        <v>3.6</v>
      </c>
      <c r="F19" s="6">
        <f>'[1]1'!F84</f>
        <v>12.6</v>
      </c>
      <c r="G19" s="13">
        <f>'[1]1'!G84</f>
        <v>100.4</v>
      </c>
      <c r="H19" s="2">
        <f>'[1]1'!H84</f>
        <v>0</v>
      </c>
      <c r="I19" s="2">
        <f>'[1]1'!I84</f>
        <v>23.09</v>
      </c>
    </row>
    <row r="20" spans="1:9" x14ac:dyDescent="0.25">
      <c r="A20" s="1">
        <f>'[1]1'!A85</f>
        <v>0</v>
      </c>
      <c r="B20" s="9" t="str">
        <f>'[1]1'!B85</f>
        <v>Итого</v>
      </c>
      <c r="C20" s="19">
        <f>'[1]1'!C85</f>
        <v>585</v>
      </c>
      <c r="D20" s="2">
        <f>'[1]1'!D85</f>
        <v>18.47</v>
      </c>
      <c r="E20" s="2">
        <f>'[1]1'!E85</f>
        <v>18.689999999999998</v>
      </c>
      <c r="F20" s="2">
        <f>'[1]1'!F85</f>
        <v>76.61</v>
      </c>
      <c r="G20" s="2">
        <f>'[1]1'!G85</f>
        <v>591.89</v>
      </c>
      <c r="H20" s="2">
        <f>'[1]1'!H85</f>
        <v>0</v>
      </c>
      <c r="I20" s="2">
        <f>'[1]1'!I85</f>
        <v>102</v>
      </c>
    </row>
    <row r="21" spans="1:9" x14ac:dyDescent="0.25">
      <c r="A21" s="1">
        <f>'[1]1'!A86</f>
        <v>0</v>
      </c>
      <c r="B21" s="16">
        <f>'[1]1'!B86</f>
        <v>0</v>
      </c>
      <c r="C21" s="1">
        <f>'[1]1'!C86</f>
        <v>0</v>
      </c>
      <c r="D21" s="1">
        <f>'[1]1'!D86</f>
        <v>0</v>
      </c>
      <c r="E21" s="1">
        <f>'[1]1'!E86</f>
        <v>0</v>
      </c>
      <c r="F21" s="1">
        <f>'[1]1'!F86</f>
        <v>0</v>
      </c>
      <c r="G21" s="1">
        <f>'[1]1'!G86</f>
        <v>0</v>
      </c>
      <c r="H21" s="1">
        <f>'[1]1'!H86</f>
        <v>0</v>
      </c>
      <c r="I21" s="1">
        <f>'[1]1'!I86</f>
        <v>0</v>
      </c>
    </row>
    <row r="22" spans="1:9" x14ac:dyDescent="0.25">
      <c r="A22" s="1" t="str">
        <f>'[1]1'!A87</f>
        <v>пр</v>
      </c>
      <c r="B22" s="3">
        <f>'[1]1'!B87</f>
        <v>0</v>
      </c>
      <c r="C22" s="1">
        <f>'[1]1'!C87</f>
        <v>0</v>
      </c>
      <c r="D22" s="2">
        <f>'[1]1'!D87</f>
        <v>0</v>
      </c>
      <c r="E22" s="2">
        <f>'[1]1'!E87</f>
        <v>0</v>
      </c>
      <c r="F22" s="2">
        <f>'[1]1'!F87</f>
        <v>0</v>
      </c>
      <c r="G22" s="2">
        <f>'[1]1'!G87</f>
        <v>0</v>
      </c>
      <c r="H22" s="2">
        <f>'[1]1'!H87</f>
        <v>0</v>
      </c>
      <c r="I22" s="2">
        <f>'[1]1'!I87</f>
        <v>0</v>
      </c>
    </row>
    <row r="23" spans="1:9" x14ac:dyDescent="0.25">
      <c r="A23" s="1">
        <f>'[1]1'!A88</f>
        <v>0</v>
      </c>
      <c r="B23" s="11">
        <f>'[1]1'!B88</f>
        <v>0</v>
      </c>
      <c r="C23" s="1">
        <f>'[1]1'!C88</f>
        <v>0</v>
      </c>
      <c r="D23" s="10">
        <f>'[1]1'!D88</f>
        <v>0</v>
      </c>
      <c r="E23" s="10">
        <f>'[1]1'!E88</f>
        <v>0</v>
      </c>
      <c r="F23" s="10">
        <f>'[1]1'!F88</f>
        <v>0</v>
      </c>
      <c r="G23" s="10">
        <f>'[1]1'!G88</f>
        <v>0</v>
      </c>
      <c r="H23" s="10">
        <f>'[1]1'!H88</f>
        <v>0</v>
      </c>
      <c r="I23" s="10">
        <f>'[1]1'!I88</f>
        <v>0</v>
      </c>
    </row>
    <row r="24" spans="1:9" x14ac:dyDescent="0.25">
      <c r="A24" s="1">
        <f>'[1]1'!A89</f>
        <v>0</v>
      </c>
      <c r="B24" s="16" t="str">
        <f>'[1]1'!B89</f>
        <v>Горячий обед</v>
      </c>
      <c r="C24" s="1">
        <f>'[1]1'!C89</f>
        <v>0</v>
      </c>
      <c r="D24" s="2">
        <f>'[1]1'!D89</f>
        <v>0</v>
      </c>
      <c r="E24" s="2">
        <f>'[1]1'!E89</f>
        <v>0</v>
      </c>
      <c r="F24" s="2">
        <f>'[1]1'!F89</f>
        <v>0</v>
      </c>
      <c r="G24" s="2">
        <f>'[1]1'!G89</f>
        <v>0</v>
      </c>
      <c r="H24" s="2">
        <f>'[1]1'!H89</f>
        <v>0</v>
      </c>
      <c r="I24" s="2">
        <f>'[1]1'!I89</f>
        <v>0</v>
      </c>
    </row>
    <row r="25" spans="1:9" x14ac:dyDescent="0.25">
      <c r="A25" s="1" t="str">
        <f>'[1]1'!A90</f>
        <v>пр</v>
      </c>
      <c r="B25" s="3" t="str">
        <f>'[1]1'!B90</f>
        <v>ИКРА КАБАЧКОВАЯ</v>
      </c>
      <c r="C25" s="7">
        <f>'[1]1'!C90</f>
        <v>60</v>
      </c>
      <c r="D25" s="6">
        <f>'[1]1'!D90</f>
        <v>0.8</v>
      </c>
      <c r="E25" s="6">
        <f>'[1]1'!E90</f>
        <v>2</v>
      </c>
      <c r="F25" s="6">
        <f>'[1]1'!F90</f>
        <v>4.0999999999999996</v>
      </c>
      <c r="G25" s="13">
        <f>'[1]1'!G90</f>
        <v>37.6</v>
      </c>
      <c r="H25" s="2">
        <f>'[1]1'!H90</f>
        <v>10.039999999999999</v>
      </c>
      <c r="I25" s="2">
        <f>'[1]1'!I90</f>
        <v>17.34</v>
      </c>
    </row>
    <row r="26" spans="1:9" x14ac:dyDescent="0.25">
      <c r="A26" s="5" t="str">
        <f>'[1]1'!A91</f>
        <v>96-2011</v>
      </c>
      <c r="B26" s="3" t="str">
        <f>'[1]1'!B91</f>
        <v xml:space="preserve">РАССОЛЬНИК ЛЕНИНГРАДСКИЙ </v>
      </c>
      <c r="C26" s="7">
        <f>'[1]1'!C91</f>
        <v>250</v>
      </c>
      <c r="D26" s="8">
        <f>'[1]1'!D91</f>
        <v>2.02</v>
      </c>
      <c r="E26" s="8">
        <f>'[1]1'!E91</f>
        <v>5.09</v>
      </c>
      <c r="F26" s="8">
        <f>'[1]1'!F91</f>
        <v>11.98</v>
      </c>
      <c r="G26" s="18">
        <f>'[1]1'!G91</f>
        <v>127.25</v>
      </c>
      <c r="H26" s="2">
        <f>'[1]1'!H91</f>
        <v>25.99</v>
      </c>
      <c r="I26" s="2">
        <f>'[1]1'!I91</f>
        <v>26.63</v>
      </c>
    </row>
    <row r="27" spans="1:9" x14ac:dyDescent="0.25">
      <c r="A27" s="1" t="str">
        <f>'[1]1'!A92</f>
        <v>1г</v>
      </c>
      <c r="B27" s="3" t="str">
        <f>'[1]1'!B92</f>
        <v xml:space="preserve">МАКАРОННЫЕ ОТВАРНЫЕ </v>
      </c>
      <c r="C27" s="1">
        <f>'[1]1'!C92</f>
        <v>150</v>
      </c>
      <c r="D27" s="2">
        <f>'[1]1'!D92</f>
        <v>5.4</v>
      </c>
      <c r="E27" s="2">
        <f>'[1]1'!E92</f>
        <v>4.9000000000000004</v>
      </c>
      <c r="F27" s="2">
        <f>'[1]1'!F92</f>
        <v>32.799999999999997</v>
      </c>
      <c r="G27" s="2">
        <f>'[1]1'!G92</f>
        <v>196.8</v>
      </c>
      <c r="H27" s="1">
        <f>'[1]1'!H92</f>
        <v>10.54</v>
      </c>
      <c r="I27" s="1">
        <f>'[1]1'!I92</f>
        <v>10.54</v>
      </c>
    </row>
    <row r="28" spans="1:9" x14ac:dyDescent="0.25">
      <c r="A28" s="1" t="str">
        <f>'[1]1'!A93</f>
        <v>279-2011</v>
      </c>
      <c r="B28" s="3" t="str">
        <f>'[1]1'!B93</f>
        <v>ТЕФТЕЛИ  ИЗ ГОВЯДИНЫ С РИСОМ  80/20</v>
      </c>
      <c r="C28" s="1">
        <f>'[1]1'!C93</f>
        <v>100</v>
      </c>
      <c r="D28" s="2">
        <f>'[1]1'!D93</f>
        <v>8.9600000000000009</v>
      </c>
      <c r="E28" s="2">
        <f>'[1]1'!E93</f>
        <v>8.01</v>
      </c>
      <c r="F28" s="2">
        <f>'[1]1'!F93</f>
        <v>21.61</v>
      </c>
      <c r="G28" s="2">
        <f>'[1]1'!G93</f>
        <v>263</v>
      </c>
      <c r="H28" s="2">
        <f>'[1]1'!H93</f>
        <v>45.93</v>
      </c>
      <c r="I28" s="2">
        <f>'[1]1'!I93</f>
        <v>45</v>
      </c>
    </row>
    <row r="29" spans="1:9" x14ac:dyDescent="0.25">
      <c r="A29" s="1">
        <f>'[1]1'!A94</f>
        <v>0</v>
      </c>
      <c r="B29" s="3">
        <f>'[1]1'!B94</f>
        <v>0</v>
      </c>
      <c r="C29" s="1">
        <f>'[1]1'!C94</f>
        <v>0</v>
      </c>
      <c r="D29" s="8">
        <f>'[1]1'!D94</f>
        <v>0</v>
      </c>
      <c r="E29" s="8">
        <f>'[1]1'!E94</f>
        <v>0</v>
      </c>
      <c r="F29" s="8">
        <f>'[1]1'!F94</f>
        <v>0</v>
      </c>
      <c r="G29" s="18">
        <f>'[1]1'!G94</f>
        <v>0</v>
      </c>
      <c r="H29" s="2">
        <f>'[1]1'!H94</f>
        <v>0</v>
      </c>
      <c r="I29" s="2">
        <f>'[1]1'!I94</f>
        <v>0</v>
      </c>
    </row>
    <row r="30" spans="1:9" x14ac:dyDescent="0.25">
      <c r="A30" s="1" t="str">
        <f>'[1]1'!A95</f>
        <v>ПР</v>
      </c>
      <c r="B30" s="3" t="str">
        <f>'[1]1'!B95</f>
        <v>ХЛЕБ РЖАНО ПШЕНИЧНЫЙ</v>
      </c>
      <c r="C30" s="7">
        <f>'[1]1'!C95</f>
        <v>20</v>
      </c>
      <c r="D30" s="14">
        <f>'[1]1'!D95</f>
        <v>1.1200000000000001</v>
      </c>
      <c r="E30" s="14">
        <f>'[1]1'!E95</f>
        <v>0.22</v>
      </c>
      <c r="F30" s="14">
        <f>'[1]1'!F95</f>
        <v>0.44</v>
      </c>
      <c r="G30" s="14">
        <f>'[1]1'!G95</f>
        <v>45.98</v>
      </c>
      <c r="H30" s="1">
        <f>'[1]1'!H95</f>
        <v>1.99</v>
      </c>
      <c r="I30" s="1">
        <f>'[1]1'!I95</f>
        <v>2.09</v>
      </c>
    </row>
    <row r="31" spans="1:9" x14ac:dyDescent="0.25">
      <c r="A31" s="1" t="str">
        <f>'[1]1'!A96</f>
        <v>ПР</v>
      </c>
      <c r="B31" s="3" t="str">
        <f>'[1]1'!B96</f>
        <v xml:space="preserve">ХЛЕБ ПШЕНИЧНЫЙ </v>
      </c>
      <c r="C31" s="7">
        <f>'[1]1'!C96</f>
        <v>50</v>
      </c>
      <c r="D31" s="8">
        <f>'[1]1'!D96</f>
        <v>3.83</v>
      </c>
      <c r="E31" s="8">
        <f>'[1]1'!E96</f>
        <v>0.5</v>
      </c>
      <c r="F31" s="8">
        <f>'[1]1'!F96</f>
        <v>0.75</v>
      </c>
      <c r="G31" s="8">
        <f>'[1]1'!G96</f>
        <v>116.9</v>
      </c>
      <c r="H31" s="2">
        <f>'[1]1'!H96</f>
        <v>4.66</v>
      </c>
      <c r="I31" s="2">
        <f>'[1]1'!I96</f>
        <v>4.9000000000000004</v>
      </c>
    </row>
    <row r="32" spans="1:9" x14ac:dyDescent="0.25">
      <c r="A32" s="1">
        <f>'[1]1'!A97</f>
        <v>0</v>
      </c>
      <c r="B32" s="3" t="str">
        <f>'[1]1'!B97</f>
        <v>ХЛЕБ ПШЕНИЧНЫЙ (60)</v>
      </c>
      <c r="C32" s="4">
        <f>'[1]1'!C97</f>
        <v>0</v>
      </c>
      <c r="D32" s="8">
        <f>'[1]1'!D97</f>
        <v>0</v>
      </c>
      <c r="E32" s="8">
        <f>'[1]1'!E97</f>
        <v>0</v>
      </c>
      <c r="F32" s="8">
        <f>'[1]1'!F97</f>
        <v>0</v>
      </c>
      <c r="G32" s="18">
        <f>'[1]1'!G97</f>
        <v>0</v>
      </c>
      <c r="H32" s="2">
        <f>'[1]1'!H97</f>
        <v>0</v>
      </c>
      <c r="I32" s="2">
        <f>'[1]1'!I97</f>
        <v>0</v>
      </c>
    </row>
    <row r="33" spans="1:9" x14ac:dyDescent="0.25">
      <c r="A33" s="1">
        <f>'[1]1'!A98</f>
        <v>376</v>
      </c>
      <c r="B33" s="3" t="str">
        <f>'[1]1'!B98</f>
        <v>ЧАЙ С САХАРОМ</v>
      </c>
      <c r="C33" s="7">
        <f>'[1]1'!C98</f>
        <v>200</v>
      </c>
      <c r="D33" s="6">
        <f>'[1]1'!D98</f>
        <v>0.2</v>
      </c>
      <c r="E33" s="6">
        <f>'[1]1'!E98</f>
        <v>0</v>
      </c>
      <c r="F33" s="6">
        <f>'[1]1'!F98</f>
        <v>6.4</v>
      </c>
      <c r="G33" s="6">
        <f>'[1]1'!G98</f>
        <v>26.8</v>
      </c>
      <c r="H33" s="10">
        <f>'[1]1'!H98</f>
        <v>2.85</v>
      </c>
      <c r="I33" s="10">
        <f>'[1]1'!I98</f>
        <v>2.85</v>
      </c>
    </row>
    <row r="34" spans="1:9" x14ac:dyDescent="0.25">
      <c r="A34" s="1">
        <f>'[1]1'!A99</f>
        <v>0</v>
      </c>
      <c r="B34" s="3" t="str">
        <f>'[1]1'!B99</f>
        <v>Итого</v>
      </c>
      <c r="C34" s="4">
        <f>'[1]1'!C99</f>
        <v>830</v>
      </c>
      <c r="D34" s="8">
        <f>'[1]1'!D99</f>
        <v>22.330000000000002</v>
      </c>
      <c r="E34" s="8">
        <f>'[1]1'!E99</f>
        <v>20.72</v>
      </c>
      <c r="F34" s="8">
        <f>'[1]1'!F99</f>
        <v>78.08</v>
      </c>
      <c r="G34" s="18">
        <f>'[1]1'!G99</f>
        <v>814.32999999999993</v>
      </c>
      <c r="H34" s="10">
        <f>'[1]1'!H99</f>
        <v>101.99999999999999</v>
      </c>
      <c r="I34" s="10">
        <f>'[1]1'!I99</f>
        <v>109.35</v>
      </c>
    </row>
    <row r="35" spans="1:9" x14ac:dyDescent="0.25">
      <c r="A35" s="1" t="e">
        <f>'[1]1'!A100</f>
        <v>#N/A</v>
      </c>
      <c r="B35" s="9" t="str">
        <f>'[1]1'!B100</f>
        <v>Итого</v>
      </c>
      <c r="C35" s="1" t="e">
        <f>'[1]1'!C100</f>
        <v>#N/A</v>
      </c>
      <c r="D35" s="10" t="e">
        <f>'[1]1'!D100</f>
        <v>#N/A</v>
      </c>
      <c r="E35" s="10" t="e">
        <f>'[1]1'!E100</f>
        <v>#N/A</v>
      </c>
      <c r="F35" s="10" t="e">
        <f>'[1]1'!F100</f>
        <v>#N/A</v>
      </c>
      <c r="G35" s="10" t="e">
        <f>'[1]1'!G100</f>
        <v>#N/A</v>
      </c>
      <c r="H35" s="10">
        <f>'[1]1'!H100</f>
        <v>0</v>
      </c>
      <c r="I35" s="10">
        <f>'[1]1'!I100</f>
        <v>8.11</v>
      </c>
    </row>
    <row r="36" spans="1:9" x14ac:dyDescent="0.25">
      <c r="A36" s="1">
        <f>'[1]1'!A101</f>
        <v>0</v>
      </c>
      <c r="B36" s="12" t="str">
        <f>'[1]1'!B101</f>
        <v>Полдник</v>
      </c>
      <c r="C36" s="1">
        <f>'[1]1'!C101</f>
        <v>0</v>
      </c>
      <c r="D36" s="2">
        <f>'[1]1'!D101</f>
        <v>0</v>
      </c>
      <c r="E36" s="2">
        <f>'[1]1'!E101</f>
        <v>0</v>
      </c>
      <c r="F36" s="2">
        <f>'[1]1'!F101</f>
        <v>0</v>
      </c>
      <c r="G36" s="2">
        <f>'[1]1'!G101</f>
        <v>0</v>
      </c>
      <c r="H36" s="2">
        <f>'[1]1'!H101</f>
        <v>0</v>
      </c>
      <c r="I36" s="2">
        <f>'[1]1'!I101</f>
        <v>0</v>
      </c>
    </row>
    <row r="37" spans="1:9" x14ac:dyDescent="0.25">
      <c r="A37" s="1">
        <f>'[1]1'!A102</f>
        <v>410</v>
      </c>
      <c r="B37" s="9" t="str">
        <f>'[1]1'!B102</f>
        <v>ЯЗЫК СЛОЕНЫЙ</v>
      </c>
      <c r="C37" s="1">
        <f>'[1]1'!C102</f>
        <v>100</v>
      </c>
      <c r="D37" s="2">
        <f>'[1]1'!D102</f>
        <v>10.6</v>
      </c>
      <c r="E37" s="2">
        <f>'[1]1'!E102</f>
        <v>11.5</v>
      </c>
      <c r="F37" s="2">
        <f>'[1]1'!F102</f>
        <v>33.119999999999997</v>
      </c>
      <c r="G37" s="2">
        <f>'[1]1'!G102</f>
        <v>260.5</v>
      </c>
      <c r="H37" s="2">
        <f>'[1]1'!H102</f>
        <v>0</v>
      </c>
      <c r="I37" s="2">
        <f>'[1]1'!I102</f>
        <v>27.18</v>
      </c>
    </row>
    <row r="38" spans="1:9" x14ac:dyDescent="0.25">
      <c r="A38" s="5"/>
      <c r="B38" s="3"/>
      <c r="C38" s="7"/>
      <c r="D38" s="8"/>
      <c r="E38" s="8"/>
      <c r="F38" s="8"/>
      <c r="G38" s="8"/>
      <c r="H38" s="2"/>
      <c r="I38" s="2"/>
    </row>
    <row r="39" spans="1:9" x14ac:dyDescent="0.25">
      <c r="A39" s="5"/>
      <c r="B39" s="3"/>
      <c r="C39" s="7"/>
      <c r="D39" s="6"/>
      <c r="E39" s="6"/>
      <c r="F39" s="6"/>
      <c r="G39" s="13"/>
      <c r="H39" s="2"/>
      <c r="I39" s="2"/>
    </row>
    <row r="40" spans="1:9" x14ac:dyDescent="0.25">
      <c r="A40" s="5"/>
      <c r="B40" s="3"/>
      <c r="C40" s="7"/>
      <c r="D40" s="6"/>
      <c r="E40" s="6"/>
      <c r="F40" s="6"/>
      <c r="G40" s="13"/>
      <c r="H40" s="2"/>
      <c r="I40" s="2"/>
    </row>
    <row r="41" spans="1:9" x14ac:dyDescent="0.25">
      <c r="A41" s="1"/>
      <c r="B41" s="9"/>
      <c r="C41" s="10"/>
      <c r="D41" s="10"/>
      <c r="E41" s="10"/>
      <c r="F41" s="10"/>
      <c r="G41" s="10"/>
      <c r="H41" s="2"/>
      <c r="I41" s="2"/>
    </row>
    <row r="42" spans="1:9" x14ac:dyDescent="0.25">
      <c r="A42" s="5"/>
      <c r="B42" s="12"/>
      <c r="C42" s="7"/>
      <c r="D42" s="6"/>
      <c r="E42" s="6"/>
      <c r="F42" s="6"/>
      <c r="G42" s="6"/>
      <c r="H42" s="2"/>
      <c r="I42" s="2"/>
    </row>
    <row r="43" spans="1:9" x14ac:dyDescent="0.25">
      <c r="A43" s="1"/>
      <c r="B43" s="9"/>
      <c r="C43" s="15"/>
      <c r="D43" s="10"/>
      <c r="E43" s="10"/>
      <c r="F43" s="10"/>
      <c r="G43" s="10"/>
      <c r="H43" s="1"/>
      <c r="I43" s="2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"/>
      <c r="E45" s="1"/>
      <c r="F45" s="1"/>
      <c r="G45" s="1"/>
      <c r="H45" s="2"/>
      <c r="I45" s="2"/>
    </row>
    <row r="46" spans="1:9" x14ac:dyDescent="0.25">
      <c r="A46" s="1"/>
      <c r="B46" s="11"/>
      <c r="C46" s="1"/>
      <c r="D46" s="10"/>
      <c r="E46" s="10"/>
      <c r="F46" s="10"/>
      <c r="G46" s="10"/>
      <c r="H46" s="10"/>
      <c r="I46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2025-02-10T05:52:01Z</dcterms:modified>
</cp:coreProperties>
</file>