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817AB00C-4B6F-4E5E-B952-E69C63D975A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<sst xmlns="http://schemas.openxmlformats.org/spreadsheetml/2006/main" count="40" uniqueCount="38">
  <si>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</si>
  <si>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</si>
  <si>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</si>
  <si>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</si>
  <si>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</si>
  <si>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</si>
  <si>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</si>
  <si>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</si>
  <si>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</si>
  <si>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</si>
  <si>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2гн</t>
  </si>
  <si>
    <t>ХЛЕБ РЖАНО ПШЕНИЧНЫЙ</t>
  </si>
  <si>
    <t>Горячий обед</t>
  </si>
  <si>
    <t xml:space="preserve">КОФЕЙНЫЙ НАПИТОК С МОЛОКОМ </t>
  </si>
  <si>
    <t>МЕНЮ</t>
  </si>
  <si>
    <t xml:space="preserve">питание детей </t>
  </si>
  <si>
    <t>пр</t>
  </si>
  <si>
    <t xml:space="preserve">ХЛЕБ ПШЕНИЧНЫЙ </t>
  </si>
  <si>
    <t>06   декабря 2024г</t>
  </si>
  <si>
    <t>цена с меньшей наценкой обед 32%</t>
  </si>
  <si>
    <t>Цена с наценкой</t>
  </si>
  <si>
    <t>ИКРА КАБАЧКОВАЯ</t>
  </si>
  <si>
    <t>КОТЛЕТЫ ДОМАШНИЕ</t>
  </si>
  <si>
    <t>1г</t>
  </si>
  <si>
    <t xml:space="preserve">МАКАРОННЫЕ ОТВАРНЫЕ </t>
  </si>
  <si>
    <t>21гн</t>
  </si>
  <si>
    <t>КОМПОТ ИЗ ПЛОДОВ  СУШЕНЫХ (урюк)</t>
  </si>
  <si>
    <t>23гн</t>
  </si>
  <si>
    <t>САЛАТ ИЗ СВЕКЛЫ ОТВАРНОЙ</t>
  </si>
  <si>
    <t>СУП ГОРОХОВЫЙ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</si>
  <si>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</si>
  <si>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</si>
  <si>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</si>
  <si>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</si>
  <si>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РЖАНО-ПШЕНИЧНЫЙ</t>
  </si>
  <si>
    <t>ХЛЕБ РЖАНОЙ</t>
  </si>
  <si>
    <t>КОМПОТ ИЗ СМЕСИ СУХОФРУКТОВ</t>
  </si>
  <si>
    <t xml:space="preserve">  с7-10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</si>
</sst>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22" zoomScaleNormal="100" workbookViewId="0">
      <selection activeCell="G15" sqref="G15"/>
    </sheetView>
  </sheetViews>
  <sheetFormatPr defaultRowHeight="15" x14ac:dyDescent="0.25"/>
  <sheetData>
    <row r="1" spans="1:9" x14ac:dyDescent="0.25">
      <c r="A1" s="23" t="s">
        <v>14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37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0</v>
      </c>
      <c r="B5" s="26" t="s">
        <v>1</v>
      </c>
      <c r="C5" s="27" t="s">
        <v>2</v>
      </c>
      <c r="D5" s="26" t="s">
        <v>3</v>
      </c>
      <c r="E5" s="26"/>
      <c r="F5" s="26"/>
      <c r="G5" s="22" t="s">
        <v>4</v>
      </c>
      <c r="H5" s="22" t="s">
        <v>19</v>
      </c>
      <c r="I5" s="22" t="s">
        <v>20</v>
      </c>
    </row>
    <row r="6" spans="1:9" ht="45" x14ac:dyDescent="0.25">
      <c r="A6" s="26"/>
      <c r="B6" s="26"/>
      <c r="C6" s="27"/>
      <c r="D6" s="18" t="s">
        <v>5</v>
      </c>
      <c r="E6" s="18" t="s">
        <v>6</v>
      </c>
      <c r="F6" s="18" t="s">
        <v>7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16</v>
      </c>
      <c r="B9" s="3" t="s">
        <v>21</v>
      </c>
      <c r="C9" s="8">
        <v>40</v>
      </c>
      <c r="D9" s="6">
        <v>0.4</v>
      </c>
      <c r="E9" s="6">
        <v>3.94</v>
      </c>
      <c r="F9" s="6">
        <v>5.62</v>
      </c>
      <c r="G9" s="7">
        <v>27.7</v>
      </c>
      <c r="H9" s="2">
        <v>11.79</v>
      </c>
      <c r="I9" s="2">
        <v>12.24</v>
      </c>
    </row>
    <row r="10" spans="1:9" ht="33.75" x14ac:dyDescent="0.25">
      <c r="A10" s="1">
        <v>271</v>
      </c>
      <c r="B10" s="3" t="s">
        <v>22</v>
      </c>
      <c r="C10" s="8">
        <v>100</v>
      </c>
      <c r="D10" s="9">
        <v>5.61</v>
      </c>
      <c r="E10" s="9">
        <v>7.6</v>
      </c>
      <c r="F10" s="9">
        <v>5.84</v>
      </c>
      <c r="G10" s="19">
        <v>124</v>
      </c>
      <c r="H10" s="2">
        <v>60.03</v>
      </c>
      <c r="I10" s="2">
        <v>60.03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0"/>
      <c r="B12" s="21"/>
      <c r="C12" s="4"/>
      <c r="D12" s="6"/>
      <c r="E12" s="6"/>
      <c r="F12" s="6"/>
      <c r="G12" s="7"/>
      <c r="H12" s="1"/>
      <c r="I12" s="1"/>
    </row>
    <row r="13" spans="1:9" ht="45" x14ac:dyDescent="0.25">
      <c r="A13" s="1" t="s">
        <v>23</v>
      </c>
      <c r="B13" s="3" t="s">
        <v>24</v>
      </c>
      <c r="C13" s="28">
        <v>150</v>
      </c>
      <c r="D13" s="29">
        <v>5.4</v>
      </c>
      <c r="E13" s="29">
        <v>4.9000000000000004</v>
      </c>
      <c r="F13" s="29">
        <v>22.8</v>
      </c>
      <c r="G13" s="29">
        <v>196.8</v>
      </c>
      <c r="H13" s="30">
        <v>10.34</v>
      </c>
      <c r="I13" s="30">
        <v>10.34</v>
      </c>
    </row>
    <row r="14" spans="1:9" ht="33.75" x14ac:dyDescent="0.25">
      <c r="A14" s="1" t="str">
        <f>VLOOKUP($B14,[1]Выпека!$A$5:$V$56,22,FALSE)</f>
        <v>ПР</v>
      </c>
      <c r="B14" s="3" t="s">
        <v>17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1.93</v>
      </c>
      <c r="I15" s="2">
        <v>1.93</v>
      </c>
    </row>
    <row r="16" spans="1:9" ht="56.25" x14ac:dyDescent="0.25">
      <c r="A16" s="1" t="s">
        <v>25</v>
      </c>
      <c r="B16" s="3" t="s">
        <v>26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67.5" x14ac:dyDescent="0.25">
      <c r="A17" s="5" t="s">
        <v>27</v>
      </c>
      <c r="B17" s="3" t="s">
        <v>13</v>
      </c>
      <c r="C17" s="8">
        <v>200</v>
      </c>
      <c r="D17" s="2">
        <v>3.8</v>
      </c>
      <c r="E17" s="2">
        <v>2.9</v>
      </c>
      <c r="F17" s="2">
        <v>11.3</v>
      </c>
      <c r="G17" s="2">
        <v>86</v>
      </c>
      <c r="H17" s="2">
        <v>15.2</v>
      </c>
      <c r="I17" s="2">
        <v>15.2</v>
      </c>
    </row>
    <row r="18" spans="1:9" x14ac:dyDescent="0.25">
      <c r="A18" s="1"/>
      <c r="B18" s="3"/>
      <c r="C18" s="4"/>
      <c r="D18" s="9"/>
      <c r="E18" s="9"/>
      <c r="F18" s="9"/>
      <c r="G18" s="9"/>
      <c r="H18" s="2"/>
      <c r="I18" s="2"/>
    </row>
    <row r="19" spans="1:9" x14ac:dyDescent="0.25">
      <c r="A19" s="1"/>
      <c r="B19" s="12" t="s">
        <v>9</v>
      </c>
      <c r="C19" s="11">
        <f>C18+C17+C15+C14+C13+C10+C9</f>
        <v>540</v>
      </c>
      <c r="D19" s="11">
        <f>D18+D17+D15+D14+D13+D10+D9</f>
        <v>19.919999999999998</v>
      </c>
      <c r="E19" s="11">
        <f>E18+E17+E15+E14+E13+E10+E9</f>
        <v>20.010000000000002</v>
      </c>
      <c r="F19" s="11">
        <f>F18+F17+F15+F14+F13+F10+F9</f>
        <v>60.63</v>
      </c>
      <c r="G19" s="11">
        <f>G18+G17+G15+G14+G13+G10+G9</f>
        <v>576.97</v>
      </c>
      <c r="H19" s="11">
        <f>H17+H15+H14+H13+H10+H9</f>
        <v>102</v>
      </c>
      <c r="I19" s="11">
        <f>I17+I15+I14+I13+I10+I9</f>
        <v>102.45</v>
      </c>
    </row>
    <row r="20" spans="1:9" x14ac:dyDescent="0.25">
      <c r="A20" s="1"/>
      <c r="B20" s="12"/>
      <c r="C20" s="17"/>
      <c r="D20" s="17"/>
      <c r="E20" s="17"/>
      <c r="F20" s="17"/>
      <c r="G20" s="17"/>
      <c r="H20" s="11"/>
      <c r="I20" s="11"/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2"/>
      <c r="C23" s="1"/>
      <c r="D23" s="11"/>
      <c r="E23" s="11"/>
      <c r="F23" s="11"/>
      <c r="G23" s="11"/>
      <c r="H23" s="11"/>
      <c r="I23" s="11"/>
    </row>
    <row r="24" spans="1:9" x14ac:dyDescent="0.25">
      <c r="A24" s="1"/>
      <c r="B24" s="17" t="s">
        <v>12</v>
      </c>
      <c r="C24" s="1"/>
      <c r="D24" s="2"/>
      <c r="E24" s="2"/>
      <c r="F24" s="2"/>
      <c r="G24" s="2"/>
      <c r="H24" s="2"/>
      <c r="I24" s="2"/>
    </row>
    <row r="25" spans="1:9" ht="45" x14ac:dyDescent="0.25">
      <c r="A25" s="1"/>
      <c r="B25" s="3" t="s">
        <v>28</v>
      </c>
      <c r="C25" s="4">
        <v>60</v>
      </c>
      <c r="D25" s="6">
        <v>0.8</v>
      </c>
      <c r="E25" s="6">
        <v>2.7</v>
      </c>
      <c r="F25" s="6">
        <v>14.6</v>
      </c>
      <c r="G25" s="7">
        <v>45.6</v>
      </c>
      <c r="H25" s="2"/>
      <c r="I25" s="2">
        <v>5.56</v>
      </c>
    </row>
    <row r="26" spans="1:9" x14ac:dyDescent="0.25">
      <c r="A26" s="1"/>
      <c r="B26" s="13" t="s">
        <v>29</v>
      </c>
      <c r="C26" s="4">
        <v>250</v>
      </c>
      <c r="D26" s="9">
        <v>5.49</v>
      </c>
      <c r="E26" s="9">
        <v>5.27</v>
      </c>
      <c r="F26" s="9">
        <v>7.34</v>
      </c>
      <c r="G26" s="19">
        <v>145.75</v>
      </c>
      <c r="H26" s="2"/>
      <c r="I26" s="2">
        <v>9.98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3" t="s">
        <v>30</v>
      </c>
      <c r="C28" s="4">
        <v>100</v>
      </c>
      <c r="D28" s="9">
        <v>9.6300000000000008</v>
      </c>
      <c r="E28" s="9">
        <v>7.43</v>
      </c>
      <c r="F28" s="9">
        <v>25.7</v>
      </c>
      <c r="G28" s="19">
        <v>157.5</v>
      </c>
      <c r="H28" s="1">
        <v>48.12</v>
      </c>
      <c r="I28" s="1">
        <v>62.86</v>
      </c>
    </row>
    <row r="29" spans="1:9" x14ac:dyDescent="0.25">
      <c r="A29" s="1"/>
      <c r="B29" s="3"/>
      <c r="C29" s="4"/>
      <c r="D29" s="9"/>
      <c r="E29" s="9"/>
      <c r="F29" s="9"/>
      <c r="G29" s="19"/>
      <c r="H29" s="1"/>
      <c r="I29" s="1"/>
    </row>
    <row r="30" spans="1:9" ht="45" x14ac:dyDescent="0.25">
      <c r="A30" s="5" t="s">
        <v>31</v>
      </c>
      <c r="B30" s="3" t="s">
        <v>32</v>
      </c>
      <c r="C30" s="8">
        <v>150</v>
      </c>
      <c r="D30" s="6">
        <v>3.2</v>
      </c>
      <c r="E30" s="6">
        <v>5.2</v>
      </c>
      <c r="F30" s="6">
        <v>29.8</v>
      </c>
      <c r="G30" s="7">
        <v>169.4</v>
      </c>
      <c r="H30" s="1">
        <v>21.27</v>
      </c>
      <c r="I30" s="1">
        <v>21.27</v>
      </c>
    </row>
    <row r="31" spans="1:9" x14ac:dyDescent="0.25">
      <c r="A31" s="1" t="s">
        <v>16</v>
      </c>
      <c r="B31" s="21" t="s">
        <v>33</v>
      </c>
      <c r="C31" s="8">
        <v>50</v>
      </c>
      <c r="D31" s="28">
        <v>3.83</v>
      </c>
      <c r="E31" s="28">
        <v>0.5</v>
      </c>
      <c r="F31" s="28">
        <v>0.75</v>
      </c>
      <c r="G31" s="28">
        <v>116.9</v>
      </c>
      <c r="H31" s="2"/>
      <c r="I31" s="2">
        <v>4.5199999999999996</v>
      </c>
    </row>
    <row r="32" spans="1:9" ht="48" x14ac:dyDescent="0.25">
      <c r="A32" s="1" t="e">
        <f>VLOOKUP($B32,[1]Выпека!$A$5:$V$56,22,FALSE)</f>
        <v>#N/A</v>
      </c>
      <c r="B32" s="31" t="s">
        <v>34</v>
      </c>
      <c r="C32" s="4">
        <v>30</v>
      </c>
      <c r="D32" s="9">
        <v>2</v>
      </c>
      <c r="E32" s="9">
        <v>0.4</v>
      </c>
      <c r="F32" s="9">
        <v>10</v>
      </c>
      <c r="G32" s="9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35</v>
      </c>
      <c r="C33" s="1">
        <v>20</v>
      </c>
      <c r="D33" s="9">
        <v>1.1200000000000001</v>
      </c>
      <c r="E33" s="9">
        <v>0.22</v>
      </c>
      <c r="F33" s="9">
        <v>0.34</v>
      </c>
      <c r="G33" s="9">
        <v>45.98</v>
      </c>
      <c r="H33" s="2">
        <v>1.84</v>
      </c>
      <c r="I33" s="2">
        <v>1.93</v>
      </c>
    </row>
    <row r="34" spans="1:9" x14ac:dyDescent="0.25">
      <c r="A34" s="1"/>
      <c r="B34" s="3"/>
      <c r="C34" s="1"/>
      <c r="D34" s="9"/>
      <c r="E34" s="9"/>
      <c r="F34" s="9"/>
      <c r="G34" s="9"/>
      <c r="H34" s="2"/>
      <c r="I34" s="2"/>
    </row>
    <row r="35" spans="1:9" ht="45" x14ac:dyDescent="0.25">
      <c r="A35" s="1" t="s">
        <v>10</v>
      </c>
      <c r="B35" s="3" t="s">
        <v>36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2.77</v>
      </c>
      <c r="I35" s="2">
        <v>7.74</v>
      </c>
    </row>
    <row r="36" spans="1:9" x14ac:dyDescent="0.25">
      <c r="A36" s="1"/>
      <c r="B36" s="3"/>
      <c r="C36" s="4"/>
      <c r="D36" s="9"/>
      <c r="E36" s="9"/>
      <c r="F36" s="9"/>
      <c r="G36" s="9"/>
      <c r="H36" s="2"/>
      <c r="I36" s="2"/>
    </row>
    <row r="37" spans="1:9" x14ac:dyDescent="0.25">
      <c r="A37" s="1"/>
      <c r="B37" s="12" t="s">
        <v>9</v>
      </c>
      <c r="C37" s="14">
        <f>C35+C33+C31+C30+C28+C26+C25</f>
        <v>830</v>
      </c>
      <c r="D37" s="11">
        <f>D35+D33+D31+D30+D28+D26+D25</f>
        <v>24.170000000000005</v>
      </c>
      <c r="E37" s="11">
        <f>E35+E33+E31+E30+E28+E26+E25</f>
        <v>21.419999999999998</v>
      </c>
      <c r="F37" s="11">
        <f>F35+F33+F31+F30+F28+F26+F25</f>
        <v>94.23</v>
      </c>
      <c r="G37" s="11">
        <f>G35+G33+G31+G30+G28+G26+G25</f>
        <v>748.03000000000009</v>
      </c>
      <c r="H37" s="11">
        <f>SUM(H25:H36)</f>
        <v>74</v>
      </c>
      <c r="I37" s="11">
        <f>SUM(I25:I35)</f>
        <v>113.86</v>
      </c>
    </row>
    <row r="38" spans="1:9" x14ac:dyDescent="0.25">
      <c r="A38" s="5"/>
      <c r="B38" s="13"/>
      <c r="C38" s="8"/>
      <c r="D38" s="9"/>
      <c r="E38" s="9"/>
      <c r="F38" s="9"/>
      <c r="G38" s="9"/>
      <c r="H38" s="2"/>
      <c r="I38" s="2"/>
    </row>
    <row r="39" spans="1:9" x14ac:dyDescent="0.25">
      <c r="A39" s="1"/>
      <c r="B39" s="12"/>
      <c r="C39" s="14"/>
      <c r="D39" s="11"/>
      <c r="E39" s="11"/>
      <c r="F39" s="11"/>
      <c r="G39" s="11"/>
      <c r="H39" s="11"/>
      <c r="I39" s="11"/>
    </row>
    <row r="40" spans="1:9" x14ac:dyDescent="0.25">
      <c r="A40" s="1"/>
      <c r="B40" s="12"/>
      <c r="C40" s="14"/>
      <c r="D40" s="11"/>
      <c r="E40" s="11"/>
      <c r="F40" s="11"/>
      <c r="G40" s="11"/>
      <c r="H40" s="11"/>
      <c r="I40" s="11"/>
    </row>
    <row r="41" spans="1:9" x14ac:dyDescent="0.25">
      <c r="A41" s="1"/>
      <c r="B41" s="10"/>
      <c r="C41" s="1"/>
      <c r="D41" s="2"/>
      <c r="E41" s="2"/>
      <c r="F41" s="2"/>
      <c r="G41" s="2"/>
      <c r="H41" s="2"/>
      <c r="I41" s="2"/>
    </row>
    <row r="42" spans="1:9" x14ac:dyDescent="0.25">
      <c r="A42" s="5"/>
      <c r="B42" s="3"/>
      <c r="C42" s="8"/>
      <c r="D42" s="9"/>
      <c r="E42" s="9"/>
      <c r="F42" s="9"/>
      <c r="G42" s="9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1"/>
      <c r="E44" s="11"/>
      <c r="F44" s="11"/>
      <c r="G44" s="11"/>
      <c r="H44" s="11"/>
      <c r="I44" s="11"/>
    </row>
    <row r="45" spans="1:9" x14ac:dyDescent="0.25">
      <c r="A45" s="1"/>
      <c r="B45" s="12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3"/>
      <c r="C46" s="8"/>
      <c r="D46" s="9"/>
      <c r="E46" s="9"/>
      <c r="F46" s="9"/>
      <c r="G46" s="9"/>
      <c r="H46" s="2"/>
      <c r="I46" s="2"/>
    </row>
    <row r="47" spans="1:9" x14ac:dyDescent="0.25">
      <c r="A47" s="1"/>
      <c r="B47" s="10"/>
      <c r="C47" s="16"/>
      <c r="D47" s="11"/>
      <c r="E47" s="11"/>
      <c r="F47" s="11"/>
      <c r="G47" s="11"/>
      <c r="H47" s="15"/>
      <c r="I47" s="11"/>
    </row>
    <row r="48" spans="1:9" x14ac:dyDescent="0.25">
      <c r="A48" s="1"/>
      <c r="B48" s="1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/>
      <c r="E53" s="11"/>
      <c r="F53" s="11"/>
      <c r="G53" s="11"/>
      <c r="H53" s="11"/>
      <c r="I53" s="11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2024-12-05T00:37:38Z</dcterms:modified>
</cp:coreProperties>
</file>