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6E462997-39C0-47BA-88C7-8ABAECF5E484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B5" i="1"/>
  <c r="C5" i="1"/>
  <c r="D5" i="1"/>
  <c r="G5" i="1"/>
  <c r="H5" i="1"/>
  <c r="I5" i="1"/>
  <c r="D6" i="1"/>
  <c r="E6" i="1"/>
  <c r="F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-11%20&#1086;&#1082;&#1090;&#1103;&#1073;&#1088;&#1103;/&#1050;&#1085;&#1080;&#1075;&#1072;%201%20&#1095;&#1077;&#1090;&#1074;&#1077;&#1088;&#1090;&#1100;%20-%20&#1082;&#1086;&#1087;&#1080;&#1103;%20&#8212;%20&#1082;&#1086;&#1087;&#1080;&#1103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6">
          <cell r="A66" t="str">
            <v>11  октября 2024г</v>
          </cell>
        </row>
        <row r="67">
          <cell r="A67" t="str">
            <v xml:space="preserve">питание детей </v>
          </cell>
        </row>
        <row r="68">
          <cell r="A68" t="str">
            <v xml:space="preserve"> с 7 до 11 лет</v>
          </cell>
        </row>
        <row r="69">
          <cell r="A69" t="str">
            <v>№</v>
          </cell>
        </row>
        <row r="70">
          <cell r="D70" t="str">
            <v>Белки</v>
          </cell>
        </row>
        <row r="71">
          <cell r="D71">
            <v>4</v>
          </cell>
          <cell r="E71">
            <v>5</v>
          </cell>
          <cell r="F71">
            <v>6</v>
          </cell>
        </row>
        <row r="72">
          <cell r="B72" t="str">
            <v>Горяий завтрак</v>
          </cell>
        </row>
        <row r="73">
          <cell r="A73" t="str">
            <v>2з</v>
          </cell>
          <cell r="B73" t="str">
            <v xml:space="preserve"> СВЕЖИЙ   ОГУРЕЦ </v>
          </cell>
          <cell r="C73">
            <v>60</v>
          </cell>
          <cell r="D73">
            <v>0.7</v>
          </cell>
          <cell r="E73">
            <v>0.1</v>
          </cell>
          <cell r="F73">
            <v>2.2999999999999998</v>
          </cell>
          <cell r="G73">
            <v>12.8</v>
          </cell>
          <cell r="I73">
            <v>14.98</v>
          </cell>
        </row>
        <row r="74">
          <cell r="A74" t="str">
            <v>25м</v>
          </cell>
          <cell r="B74" t="str">
            <v>ШНИЦЕЛЬ из КУРИЦЫ</v>
          </cell>
          <cell r="C74">
            <v>80</v>
          </cell>
          <cell r="D74">
            <v>10.9</v>
          </cell>
          <cell r="E74">
            <v>9.6999999999999993</v>
          </cell>
          <cell r="F74">
            <v>5.4</v>
          </cell>
          <cell r="G74">
            <v>152.9</v>
          </cell>
          <cell r="I74">
            <v>46.72</v>
          </cell>
        </row>
        <row r="75">
          <cell r="A75" t="str">
            <v>54-8з-2011</v>
          </cell>
          <cell r="B75" t="str">
            <v>CАЛАТ ИЗ БЕЛОКОЧАННОЙ КАПУСТЫ с МОРКОВЬЮ</v>
          </cell>
          <cell r="C75">
            <v>60</v>
          </cell>
          <cell r="D75">
            <v>1</v>
          </cell>
          <cell r="E75">
            <v>6.1</v>
          </cell>
          <cell r="F75">
            <v>5.8</v>
          </cell>
          <cell r="G75">
            <v>81.5</v>
          </cell>
          <cell r="H75">
            <v>5.86</v>
          </cell>
          <cell r="I75">
            <v>5.86</v>
          </cell>
        </row>
        <row r="76">
          <cell r="A76" t="str">
            <v>6г</v>
          </cell>
          <cell r="B76" t="str">
            <v>РИС ОТВАРНОЙ</v>
          </cell>
          <cell r="C76">
            <v>150</v>
          </cell>
          <cell r="D76">
            <v>3.7</v>
          </cell>
          <cell r="E76">
            <v>4.8</v>
          </cell>
          <cell r="F76">
            <v>36.5</v>
          </cell>
          <cell r="G76">
            <v>203.5</v>
          </cell>
          <cell r="H76">
            <v>16.82</v>
          </cell>
          <cell r="I76">
            <v>16.82</v>
          </cell>
        </row>
        <row r="78">
          <cell r="A78" t="str">
            <v>4м</v>
          </cell>
          <cell r="B78" t="str">
            <v>КОТЛЕТЫ ИЗ ГОВЯИНЫ</v>
          </cell>
          <cell r="C78">
            <v>100</v>
          </cell>
          <cell r="D78">
            <v>13.7</v>
          </cell>
          <cell r="E78">
            <v>13.1</v>
          </cell>
          <cell r="F78">
            <v>19.399999999999999</v>
          </cell>
          <cell r="G78">
            <v>221.3</v>
          </cell>
          <cell r="H78">
            <v>48.48</v>
          </cell>
          <cell r="I78">
            <v>61.5</v>
          </cell>
        </row>
        <row r="79">
          <cell r="A79" t="str">
            <v>ПР</v>
          </cell>
          <cell r="B79" t="str">
            <v>ХЛЕБ ПШЕНИЧНЫЙ (30)</v>
          </cell>
          <cell r="C79">
            <v>30</v>
          </cell>
          <cell r="D79">
            <v>2.2999999999999998</v>
          </cell>
          <cell r="E79">
            <v>0.3</v>
          </cell>
          <cell r="F79">
            <v>0.45</v>
          </cell>
          <cell r="G79">
            <v>70.14</v>
          </cell>
          <cell r="H79">
            <v>2.58</v>
          </cell>
          <cell r="I79">
            <v>2.58</v>
          </cell>
        </row>
        <row r="80">
          <cell r="A80" t="str">
            <v>пр</v>
          </cell>
          <cell r="B80" t="str">
            <v>ХЛЕБ РЖАНО-ПШЕНИЧНЫЙ</v>
          </cell>
          <cell r="C80">
            <v>20</v>
          </cell>
          <cell r="D80">
            <v>1.1200000000000001</v>
          </cell>
          <cell r="E80">
            <v>0.22</v>
          </cell>
          <cell r="F80">
            <v>0.34</v>
          </cell>
          <cell r="G80">
            <v>45.98</v>
          </cell>
          <cell r="H80">
            <v>1.84</v>
          </cell>
          <cell r="I80">
            <v>1.84</v>
          </cell>
        </row>
        <row r="81">
          <cell r="A81" t="str">
            <v>ПР</v>
          </cell>
          <cell r="B81" t="str">
            <v>НЕКТАР ФРУКТОВЫЙ</v>
          </cell>
          <cell r="C81">
            <v>200</v>
          </cell>
          <cell r="D81">
            <v>1</v>
          </cell>
          <cell r="E81">
            <v>0.2</v>
          </cell>
          <cell r="F81">
            <v>20.2</v>
          </cell>
          <cell r="G81">
            <v>86.6</v>
          </cell>
        </row>
        <row r="82">
          <cell r="A82" t="str">
            <v>пр</v>
          </cell>
          <cell r="B82" t="str">
            <v>Пюре из яблок для раннего развития</v>
          </cell>
          <cell r="C82">
            <v>125</v>
          </cell>
          <cell r="D82">
            <v>1</v>
          </cell>
          <cell r="E82">
            <v>0.2</v>
          </cell>
          <cell r="F82">
            <v>0.6</v>
          </cell>
          <cell r="G82">
            <v>96.6</v>
          </cell>
          <cell r="H82">
            <v>24.6</v>
          </cell>
          <cell r="I82">
            <v>24.6</v>
          </cell>
        </row>
        <row r="83">
          <cell r="A83" t="str">
            <v>2гн</v>
          </cell>
          <cell r="B83" t="str">
            <v>ЧАЙ С САХАРОМ</v>
          </cell>
          <cell r="C83">
            <v>200</v>
          </cell>
          <cell r="D83">
            <v>0.2</v>
          </cell>
          <cell r="E83">
            <v>0</v>
          </cell>
          <cell r="F83">
            <v>6.4</v>
          </cell>
          <cell r="G83">
            <v>26.8</v>
          </cell>
          <cell r="H83">
            <v>1.82</v>
          </cell>
          <cell r="I83">
            <v>1.82</v>
          </cell>
        </row>
        <row r="84">
          <cell r="B84" t="str">
            <v>Итого</v>
          </cell>
          <cell r="C84">
            <v>685</v>
          </cell>
          <cell r="D84">
            <v>23.02</v>
          </cell>
          <cell r="E84">
            <v>24.719999999999995</v>
          </cell>
          <cell r="F84">
            <v>69.489999999999995</v>
          </cell>
          <cell r="G84">
            <v>745.82</v>
          </cell>
          <cell r="H84">
            <v>102</v>
          </cell>
          <cell r="I84">
            <v>115.02000000000001</v>
          </cell>
        </row>
        <row r="85">
          <cell r="B85" t="str">
            <v>II завтрак</v>
          </cell>
        </row>
        <row r="86">
          <cell r="A86" t="str">
            <v>ПР</v>
          </cell>
          <cell r="B86" t="str">
            <v xml:space="preserve">МОЛОКО </v>
          </cell>
          <cell r="C86">
            <v>200</v>
          </cell>
          <cell r="D86">
            <v>5.8</v>
          </cell>
          <cell r="E86">
            <v>5</v>
          </cell>
          <cell r="F86">
            <v>9.6</v>
          </cell>
          <cell r="G86">
            <v>107</v>
          </cell>
          <cell r="I86">
            <v>13.8</v>
          </cell>
        </row>
        <row r="87">
          <cell r="B87" t="str">
            <v>Итого</v>
          </cell>
          <cell r="C87">
            <v>200</v>
          </cell>
          <cell r="D87">
            <v>5.8</v>
          </cell>
          <cell r="E87">
            <v>5</v>
          </cell>
          <cell r="F87">
            <v>9.6</v>
          </cell>
          <cell r="G87">
            <v>107</v>
          </cell>
          <cell r="I87">
            <v>13.8</v>
          </cell>
        </row>
        <row r="88">
          <cell r="B88" t="str">
            <v>Горяий обед</v>
          </cell>
        </row>
        <row r="89">
          <cell r="A89" t="str">
            <v>13-З</v>
          </cell>
          <cell r="B89" t="str">
            <v>САЛАТ ИЗ СЫРЫХ ОВОЩЕЙ</v>
          </cell>
          <cell r="C89">
            <v>60</v>
          </cell>
          <cell r="D89">
            <v>1.33</v>
          </cell>
          <cell r="E89">
            <v>4.5</v>
          </cell>
          <cell r="F89">
            <v>4.5999999999999996</v>
          </cell>
          <cell r="G89">
            <v>76</v>
          </cell>
          <cell r="I89">
            <v>7.76</v>
          </cell>
        </row>
        <row r="90">
          <cell r="A90" t="str">
            <v>102-2011</v>
          </cell>
          <cell r="B90" t="str">
            <v>СУП ГОРОХОВЫЙ</v>
          </cell>
          <cell r="C90">
            <v>250</v>
          </cell>
          <cell r="D90">
            <v>5.49</v>
          </cell>
          <cell r="E90">
            <v>5.27</v>
          </cell>
          <cell r="F90">
            <v>13.34</v>
          </cell>
          <cell r="G90">
            <v>145.75</v>
          </cell>
          <cell r="I90">
            <v>11.71</v>
          </cell>
        </row>
        <row r="92">
          <cell r="A92" t="str">
            <v>11м</v>
          </cell>
          <cell r="B92" t="str">
            <v>ЖАРКОЕ ПО-ДОМАШНЕМУ</v>
          </cell>
          <cell r="C92">
            <v>200</v>
          </cell>
          <cell r="D92">
            <v>15.3</v>
          </cell>
          <cell r="E92">
            <v>14.7</v>
          </cell>
          <cell r="F92">
            <v>68.599999999999994</v>
          </cell>
          <cell r="G92">
            <v>348.3</v>
          </cell>
          <cell r="I92">
            <v>68.569999999999993</v>
          </cell>
        </row>
        <row r="94">
          <cell r="A94" t="str">
            <v>ПР</v>
          </cell>
          <cell r="B94" t="str">
            <v>ХЛЕБ ПШЕНИЧНЫЙ (50)</v>
          </cell>
          <cell r="C94">
            <v>50</v>
          </cell>
          <cell r="D94">
            <v>3.83</v>
          </cell>
          <cell r="E94">
            <v>0.5</v>
          </cell>
          <cell r="F94">
            <v>0.75</v>
          </cell>
          <cell r="G94">
            <v>116.9</v>
          </cell>
          <cell r="I94">
            <v>4.3</v>
          </cell>
        </row>
        <row r="95">
          <cell r="A95" t="str">
            <v>пр</v>
          </cell>
          <cell r="B95" t="str">
            <v>ХЛЕБ РЖАНО-ПШЕНИЧНЫЙ</v>
          </cell>
          <cell r="C95">
            <v>20</v>
          </cell>
          <cell r="D95">
            <v>1.1200000000000001</v>
          </cell>
          <cell r="E95">
            <v>0.22</v>
          </cell>
          <cell r="F95">
            <v>0.34</v>
          </cell>
          <cell r="G95">
            <v>45.98</v>
          </cell>
          <cell r="I95">
            <v>1.84</v>
          </cell>
        </row>
        <row r="97">
          <cell r="A97" t="str">
            <v>1хн</v>
          </cell>
          <cell r="B97" t="str">
            <v>КОМПОТ ИЗ СМЕСИ СУХОФРУКТОВ</v>
          </cell>
          <cell r="C97">
            <v>200</v>
          </cell>
          <cell r="D97">
            <v>0.5</v>
          </cell>
          <cell r="E97">
            <v>0.2</v>
          </cell>
          <cell r="F97">
            <v>19.5</v>
          </cell>
          <cell r="G97">
            <v>81.3</v>
          </cell>
          <cell r="I97">
            <v>7.82</v>
          </cell>
        </row>
        <row r="99">
          <cell r="B99" t="str">
            <v>Итого</v>
          </cell>
          <cell r="C99">
            <v>780</v>
          </cell>
          <cell r="D99">
            <v>27.570000000000004</v>
          </cell>
          <cell r="E99">
            <v>25.389999999999997</v>
          </cell>
          <cell r="F99">
            <v>107.13</v>
          </cell>
          <cell r="G99">
            <v>814.2299999999999</v>
          </cell>
          <cell r="H99">
            <v>0</v>
          </cell>
          <cell r="I99">
            <v>102</v>
          </cell>
        </row>
        <row r="102">
          <cell r="B102" t="str">
            <v>Полдник</v>
          </cell>
        </row>
        <row r="103">
          <cell r="A103" t="str">
            <v>пр</v>
          </cell>
          <cell r="B103" t="str">
            <v>СЛОЙКА С ПОВИДЛОМ</v>
          </cell>
          <cell r="C103">
            <v>100</v>
          </cell>
          <cell r="D103">
            <v>6.5</v>
          </cell>
          <cell r="E103">
            <v>7.12</v>
          </cell>
          <cell r="F103">
            <v>18.3</v>
          </cell>
          <cell r="G103">
            <v>126.3</v>
          </cell>
          <cell r="I103">
            <v>25.01</v>
          </cell>
        </row>
        <row r="104">
          <cell r="A104" t="str">
            <v>54-1гн 2020</v>
          </cell>
          <cell r="B104" t="str">
            <v>ЧАЙ С САХАРОМ</v>
          </cell>
          <cell r="C104">
            <v>200</v>
          </cell>
          <cell r="D104">
            <v>0.5</v>
          </cell>
          <cell r="E104">
            <v>0</v>
          </cell>
          <cell r="F104">
            <v>19.5</v>
          </cell>
          <cell r="G104">
            <v>81.3</v>
          </cell>
          <cell r="I104">
            <v>1.82</v>
          </cell>
        </row>
        <row r="105">
          <cell r="B105" t="str">
            <v>Итого</v>
          </cell>
          <cell r="C105">
            <v>300</v>
          </cell>
          <cell r="D105">
            <v>7</v>
          </cell>
          <cell r="E105">
            <v>7.12</v>
          </cell>
          <cell r="F105">
            <v>37.799999999999997</v>
          </cell>
          <cell r="G105">
            <v>207.6</v>
          </cell>
          <cell r="I105">
            <v>26.830000000000002</v>
          </cell>
        </row>
        <row r="112">
          <cell r="B112" t="str">
            <v>Итого за день</v>
          </cell>
          <cell r="D112">
            <v>57.59</v>
          </cell>
          <cell r="E112">
            <v>57.22999999999999</v>
          </cell>
          <cell r="F112">
            <v>214.42000000000002</v>
          </cell>
          <cell r="G112">
            <v>1767.65</v>
          </cell>
        </row>
        <row r="114">
          <cell r="B114" t="str">
            <v>ИП Л.М. Чижикова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50"/>
    </sheetView>
  </sheetViews>
  <sheetFormatPr defaultRowHeight="15" x14ac:dyDescent="0.25"/>
  <sheetData>
    <row r="1" spans="1:9" x14ac:dyDescent="0.25">
      <c r="A1" s="20" t="str">
        <f>'[1]11'!A66</f>
        <v>11  октября 2024г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tr">
        <f>'[1]11'!A67</f>
        <v xml:space="preserve">питание детей 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tr">
        <f>'[1]11'!A68</f>
        <v xml:space="preserve"> с 7 до 11 лет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tr">
        <f>'[1]11'!A69</f>
        <v>№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>
        <f>'[1]11'!A70</f>
        <v>0</v>
      </c>
      <c r="B5" s="24">
        <f>'[1]11'!B70</f>
        <v>0</v>
      </c>
      <c r="C5" s="26">
        <f>'[1]11'!C70</f>
        <v>0</v>
      </c>
      <c r="D5" s="28" t="str">
        <f>'[1]11'!D70</f>
        <v>Белки</v>
      </c>
      <c r="E5" s="29"/>
      <c r="F5" s="30"/>
      <c r="G5" s="31">
        <f>'[1]11'!G70</f>
        <v>0</v>
      </c>
      <c r="H5" s="31">
        <f>'[1]11'!H70</f>
        <v>0</v>
      </c>
      <c r="I5" s="31">
        <f>'[1]11'!I70</f>
        <v>0</v>
      </c>
    </row>
    <row r="6" spans="1:9" x14ac:dyDescent="0.25">
      <c r="A6" s="25"/>
      <c r="B6" s="25"/>
      <c r="C6" s="27"/>
      <c r="D6" s="16">
        <f>'[1]11'!D71</f>
        <v>4</v>
      </c>
      <c r="E6" s="16">
        <f>'[1]11'!E71</f>
        <v>5</v>
      </c>
      <c r="F6" s="16">
        <f>'[1]11'!F71</f>
        <v>6</v>
      </c>
      <c r="G6" s="32"/>
      <c r="H6" s="32"/>
      <c r="I6" s="32"/>
    </row>
    <row r="7" spans="1:9" ht="15" customHeight="1" x14ac:dyDescent="0.25">
      <c r="A7" s="1">
        <f>'[1]11'!A72</f>
        <v>0</v>
      </c>
      <c r="B7" s="1" t="str">
        <f>'[1]11'!B72</f>
        <v>Горяий завтрак</v>
      </c>
      <c r="C7" s="1">
        <f>'[1]11'!C72</f>
        <v>0</v>
      </c>
      <c r="D7" s="1">
        <f>'[1]11'!D72</f>
        <v>0</v>
      </c>
      <c r="E7" s="1">
        <f>'[1]11'!E72</f>
        <v>0</v>
      </c>
      <c r="F7" s="1">
        <f>'[1]11'!F72</f>
        <v>0</v>
      </c>
      <c r="G7" s="1">
        <f>'[1]11'!G72</f>
        <v>0</v>
      </c>
      <c r="H7" s="1">
        <f>'[1]11'!H72</f>
        <v>0</v>
      </c>
      <c r="I7" s="1">
        <f>'[1]11'!I72</f>
        <v>0</v>
      </c>
    </row>
    <row r="8" spans="1:9" ht="15" customHeight="1" x14ac:dyDescent="0.25">
      <c r="A8" s="1" t="str">
        <f>'[1]11'!A73</f>
        <v>2з</v>
      </c>
      <c r="B8" s="15" t="str">
        <f>'[1]11'!B73</f>
        <v xml:space="preserve"> СВЕЖИЙ   ОГУРЕЦ </v>
      </c>
      <c r="C8" s="1">
        <f>'[1]11'!C73</f>
        <v>60</v>
      </c>
      <c r="D8" s="2">
        <f>'[1]11'!D73</f>
        <v>0.7</v>
      </c>
      <c r="E8" s="2">
        <f>'[1]11'!E73</f>
        <v>0.1</v>
      </c>
      <c r="F8" s="2">
        <f>'[1]11'!F73</f>
        <v>2.2999999999999998</v>
      </c>
      <c r="G8" s="2">
        <f>'[1]11'!G73</f>
        <v>12.8</v>
      </c>
      <c r="H8" s="2">
        <f>'[1]11'!H73</f>
        <v>0</v>
      </c>
      <c r="I8" s="2">
        <f>'[1]11'!I73</f>
        <v>14.98</v>
      </c>
    </row>
    <row r="9" spans="1:9" ht="15" customHeight="1" x14ac:dyDescent="0.25">
      <c r="A9" s="1" t="str">
        <f>'[1]11'!A74</f>
        <v>25м</v>
      </c>
      <c r="B9" s="3" t="str">
        <f>'[1]11'!B74</f>
        <v>ШНИЦЕЛЬ из КУРИЦЫ</v>
      </c>
      <c r="C9" s="1">
        <f>'[1]11'!C74</f>
        <v>80</v>
      </c>
      <c r="D9" s="2">
        <f>'[1]11'!D74</f>
        <v>10.9</v>
      </c>
      <c r="E9" s="2">
        <f>'[1]11'!E74</f>
        <v>9.6999999999999993</v>
      </c>
      <c r="F9" s="2">
        <f>'[1]11'!F74</f>
        <v>5.4</v>
      </c>
      <c r="G9" s="2">
        <f>'[1]11'!G74</f>
        <v>152.9</v>
      </c>
      <c r="H9" s="2">
        <f>'[1]11'!H74</f>
        <v>0</v>
      </c>
      <c r="I9" s="2">
        <f>'[1]11'!I74</f>
        <v>46.72</v>
      </c>
    </row>
    <row r="10" spans="1:9" x14ac:dyDescent="0.25">
      <c r="A10" s="1" t="str">
        <f>'[1]11'!A75</f>
        <v>54-8з-2011</v>
      </c>
      <c r="B10" s="3" t="str">
        <f>'[1]11'!B75</f>
        <v>CАЛАТ ИЗ БЕЛОКОЧАННОЙ КАПУСТЫ с МОРКОВЬЮ</v>
      </c>
      <c r="C10" s="1">
        <f>'[1]11'!C75</f>
        <v>60</v>
      </c>
      <c r="D10" s="2">
        <f>'[1]11'!D75</f>
        <v>1</v>
      </c>
      <c r="E10" s="2">
        <f>'[1]11'!E75</f>
        <v>6.1</v>
      </c>
      <c r="F10" s="2">
        <f>'[1]11'!F75</f>
        <v>5.8</v>
      </c>
      <c r="G10" s="2">
        <f>'[1]11'!G75</f>
        <v>81.5</v>
      </c>
      <c r="H10" s="2">
        <f>'[1]11'!H75</f>
        <v>5.86</v>
      </c>
      <c r="I10" s="2">
        <f>'[1]11'!I75</f>
        <v>5.86</v>
      </c>
    </row>
    <row r="11" spans="1:9" x14ac:dyDescent="0.25">
      <c r="A11" s="5" t="str">
        <f>'[1]11'!A76</f>
        <v>6г</v>
      </c>
      <c r="B11" s="13" t="str">
        <f>'[1]11'!B76</f>
        <v>РИС ОТВАРНОЙ</v>
      </c>
      <c r="C11" s="1">
        <f>'[1]11'!C76</f>
        <v>150</v>
      </c>
      <c r="D11" s="2">
        <f>'[1]11'!D76</f>
        <v>3.7</v>
      </c>
      <c r="E11" s="2">
        <f>'[1]11'!E76</f>
        <v>4.8</v>
      </c>
      <c r="F11" s="2">
        <f>'[1]11'!F76</f>
        <v>36.5</v>
      </c>
      <c r="G11" s="2">
        <f>'[1]11'!G76</f>
        <v>203.5</v>
      </c>
      <c r="H11" s="2">
        <f>'[1]11'!H76</f>
        <v>16.82</v>
      </c>
      <c r="I11" s="2">
        <f>'[1]11'!I76</f>
        <v>16.82</v>
      </c>
    </row>
    <row r="12" spans="1:9" x14ac:dyDescent="0.25">
      <c r="A12" s="1">
        <f>'[1]11'!A77</f>
        <v>0</v>
      </c>
      <c r="B12" s="3">
        <f>'[1]11'!B77</f>
        <v>0</v>
      </c>
      <c r="C12" s="1">
        <f>'[1]11'!C77</f>
        <v>0</v>
      </c>
      <c r="D12" s="2">
        <f>'[1]11'!D77</f>
        <v>0</v>
      </c>
      <c r="E12" s="2">
        <f>'[1]11'!E77</f>
        <v>0</v>
      </c>
      <c r="F12" s="2">
        <f>'[1]11'!F77</f>
        <v>0</v>
      </c>
      <c r="G12" s="2">
        <f>'[1]11'!G77</f>
        <v>0</v>
      </c>
      <c r="H12" s="2">
        <f>'[1]11'!H77</f>
        <v>0</v>
      </c>
      <c r="I12" s="2">
        <f>'[1]11'!I77</f>
        <v>0</v>
      </c>
    </row>
    <row r="13" spans="1:9" x14ac:dyDescent="0.25">
      <c r="A13" s="1" t="str">
        <f>'[1]11'!A78</f>
        <v>4м</v>
      </c>
      <c r="B13" s="3" t="str">
        <f>'[1]11'!B78</f>
        <v>КОТЛЕТЫ ИЗ ГОВЯИНЫ</v>
      </c>
      <c r="C13" s="1">
        <f>'[1]11'!C78</f>
        <v>100</v>
      </c>
      <c r="D13" s="2">
        <f>'[1]11'!D78</f>
        <v>13.7</v>
      </c>
      <c r="E13" s="2">
        <f>'[1]11'!E78</f>
        <v>13.1</v>
      </c>
      <c r="F13" s="2">
        <f>'[1]11'!F78</f>
        <v>19.399999999999999</v>
      </c>
      <c r="G13" s="2">
        <f>'[1]11'!G78</f>
        <v>221.3</v>
      </c>
      <c r="H13" s="2">
        <f>'[1]11'!H78</f>
        <v>48.48</v>
      </c>
      <c r="I13" s="2">
        <f>'[1]11'!I78</f>
        <v>61.5</v>
      </c>
    </row>
    <row r="14" spans="1:9" x14ac:dyDescent="0.25">
      <c r="A14" s="1" t="str">
        <f>'[1]11'!A79</f>
        <v>ПР</v>
      </c>
      <c r="B14" s="3" t="str">
        <f>'[1]11'!B79</f>
        <v>ХЛЕБ ПШЕНИЧНЫЙ (30)</v>
      </c>
      <c r="C14" s="1">
        <f>'[1]11'!C79</f>
        <v>30</v>
      </c>
      <c r="D14" s="2">
        <f>'[1]11'!D79</f>
        <v>2.2999999999999998</v>
      </c>
      <c r="E14" s="2">
        <f>'[1]11'!E79</f>
        <v>0.3</v>
      </c>
      <c r="F14" s="2">
        <f>'[1]11'!F79</f>
        <v>0.45</v>
      </c>
      <c r="G14" s="2">
        <f>'[1]11'!G79</f>
        <v>70.14</v>
      </c>
      <c r="H14" s="2">
        <f>'[1]11'!H79</f>
        <v>2.58</v>
      </c>
      <c r="I14" s="2">
        <f>'[1]11'!I79</f>
        <v>2.58</v>
      </c>
    </row>
    <row r="15" spans="1:9" x14ac:dyDescent="0.25">
      <c r="A15" s="1" t="str">
        <f>'[1]11'!A80</f>
        <v>пр</v>
      </c>
      <c r="B15" s="3" t="str">
        <f>'[1]11'!B80</f>
        <v>ХЛЕБ РЖАНО-ПШЕНИЧНЫЙ</v>
      </c>
      <c r="C15" s="8">
        <f>'[1]11'!C80</f>
        <v>20</v>
      </c>
      <c r="D15" s="6">
        <f>'[1]11'!D80</f>
        <v>1.1200000000000001</v>
      </c>
      <c r="E15" s="6">
        <f>'[1]11'!E80</f>
        <v>0.22</v>
      </c>
      <c r="F15" s="6">
        <f>'[1]11'!F80</f>
        <v>0.34</v>
      </c>
      <c r="G15" s="6">
        <f>'[1]11'!G80</f>
        <v>45.98</v>
      </c>
      <c r="H15" s="1">
        <f>'[1]11'!H80</f>
        <v>1.84</v>
      </c>
      <c r="I15" s="1">
        <f>'[1]11'!I80</f>
        <v>1.84</v>
      </c>
    </row>
    <row r="16" spans="1:9" x14ac:dyDescent="0.25">
      <c r="A16" s="1" t="str">
        <f>'[1]11'!A81</f>
        <v>ПР</v>
      </c>
      <c r="B16" s="3" t="str">
        <f>'[1]11'!B81</f>
        <v>НЕКТАР ФРУКТОВЫЙ</v>
      </c>
      <c r="C16" s="8">
        <f>'[1]11'!C81</f>
        <v>200</v>
      </c>
      <c r="D16" s="9">
        <f>'[1]11'!D81</f>
        <v>1</v>
      </c>
      <c r="E16" s="9">
        <f>'[1]11'!E81</f>
        <v>0.2</v>
      </c>
      <c r="F16" s="9">
        <f>'[1]11'!F81</f>
        <v>20.2</v>
      </c>
      <c r="G16" s="9">
        <f>'[1]11'!G81</f>
        <v>86.6</v>
      </c>
      <c r="H16" s="2">
        <f>'[1]11'!H81</f>
        <v>0</v>
      </c>
      <c r="I16" s="2">
        <f>'[1]11'!I81</f>
        <v>0</v>
      </c>
    </row>
    <row r="17" spans="1:9" x14ac:dyDescent="0.25">
      <c r="A17" s="1" t="str">
        <f>'[1]11'!A82</f>
        <v>пр</v>
      </c>
      <c r="B17" s="3" t="str">
        <f>'[1]11'!B82</f>
        <v>Пюре из яблок для раннего развития</v>
      </c>
      <c r="C17" s="1">
        <f>'[1]11'!C82</f>
        <v>125</v>
      </c>
      <c r="D17" s="2">
        <f>'[1]11'!D82</f>
        <v>1</v>
      </c>
      <c r="E17" s="2">
        <f>'[1]11'!E82</f>
        <v>0.2</v>
      </c>
      <c r="F17" s="2">
        <f>'[1]11'!F82</f>
        <v>0.6</v>
      </c>
      <c r="G17" s="2">
        <f>'[1]11'!G82</f>
        <v>96.6</v>
      </c>
      <c r="H17" s="2">
        <f>'[1]11'!H82</f>
        <v>24.6</v>
      </c>
      <c r="I17" s="2">
        <f>'[1]11'!I82</f>
        <v>24.6</v>
      </c>
    </row>
    <row r="18" spans="1:9" x14ac:dyDescent="0.25">
      <c r="A18" s="1" t="str">
        <f>'[1]11'!A83</f>
        <v>2гн</v>
      </c>
      <c r="B18" s="3" t="str">
        <f>'[1]11'!B83</f>
        <v>ЧАЙ С САХАРОМ</v>
      </c>
      <c r="C18" s="8">
        <f>'[1]11'!C83</f>
        <v>200</v>
      </c>
      <c r="D18" s="9">
        <f>'[1]11'!D83</f>
        <v>0.2</v>
      </c>
      <c r="E18" s="9">
        <f>'[1]11'!E83</f>
        <v>0</v>
      </c>
      <c r="F18" s="9">
        <f>'[1]11'!F83</f>
        <v>6.4</v>
      </c>
      <c r="G18" s="17">
        <f>'[1]11'!G83</f>
        <v>26.8</v>
      </c>
      <c r="H18" s="2">
        <f>'[1]11'!H83</f>
        <v>1.82</v>
      </c>
      <c r="I18" s="2">
        <f>'[1]11'!I83</f>
        <v>1.82</v>
      </c>
    </row>
    <row r="19" spans="1:9" x14ac:dyDescent="0.25">
      <c r="A19" s="1">
        <f>'[1]11'!A84</f>
        <v>0</v>
      </c>
      <c r="B19" s="3" t="str">
        <f>'[1]11'!B84</f>
        <v>Итого</v>
      </c>
      <c r="C19" s="8">
        <f>'[1]11'!C84</f>
        <v>685</v>
      </c>
      <c r="D19" s="6">
        <f>'[1]11'!D84</f>
        <v>23.02</v>
      </c>
      <c r="E19" s="6">
        <f>'[1]11'!E84</f>
        <v>24.719999999999995</v>
      </c>
      <c r="F19" s="6">
        <f>'[1]11'!F84</f>
        <v>69.489999999999995</v>
      </c>
      <c r="G19" s="7">
        <f>'[1]11'!G84</f>
        <v>745.82</v>
      </c>
      <c r="H19" s="2">
        <f>'[1]11'!H84</f>
        <v>102</v>
      </c>
      <c r="I19" s="2">
        <f>'[1]11'!I84</f>
        <v>115.02000000000001</v>
      </c>
    </row>
    <row r="20" spans="1:9" x14ac:dyDescent="0.25">
      <c r="A20" s="1">
        <f>'[1]11'!A85</f>
        <v>0</v>
      </c>
      <c r="B20" s="10" t="str">
        <f>'[1]11'!B85</f>
        <v>II завтрак</v>
      </c>
      <c r="C20" s="18">
        <f>'[1]11'!C85</f>
        <v>0</v>
      </c>
      <c r="D20" s="2">
        <f>'[1]11'!D85</f>
        <v>0</v>
      </c>
      <c r="E20" s="2">
        <f>'[1]11'!E85</f>
        <v>0</v>
      </c>
      <c r="F20" s="2">
        <f>'[1]11'!F85</f>
        <v>0</v>
      </c>
      <c r="G20" s="2">
        <f>'[1]11'!G85</f>
        <v>0</v>
      </c>
      <c r="H20" s="2">
        <f>'[1]11'!H85</f>
        <v>0</v>
      </c>
      <c r="I20" s="2">
        <f>'[1]11'!I85</f>
        <v>0</v>
      </c>
    </row>
    <row r="21" spans="1:9" x14ac:dyDescent="0.25">
      <c r="A21" s="1" t="str">
        <f>'[1]11'!A86</f>
        <v>ПР</v>
      </c>
      <c r="B21" s="15" t="str">
        <f>'[1]11'!B86</f>
        <v xml:space="preserve">МОЛОКО </v>
      </c>
      <c r="C21" s="1">
        <f>'[1]11'!C86</f>
        <v>200</v>
      </c>
      <c r="D21" s="1">
        <f>'[1]11'!D86</f>
        <v>5.8</v>
      </c>
      <c r="E21" s="1">
        <f>'[1]11'!E86</f>
        <v>5</v>
      </c>
      <c r="F21" s="1">
        <f>'[1]11'!F86</f>
        <v>9.6</v>
      </c>
      <c r="G21" s="1">
        <f>'[1]11'!G86</f>
        <v>107</v>
      </c>
      <c r="H21" s="1">
        <f>'[1]11'!H86</f>
        <v>0</v>
      </c>
      <c r="I21" s="1">
        <f>'[1]11'!I86</f>
        <v>13.8</v>
      </c>
    </row>
    <row r="22" spans="1:9" x14ac:dyDescent="0.25">
      <c r="A22" s="1">
        <f>'[1]11'!A87</f>
        <v>0</v>
      </c>
      <c r="B22" s="3" t="str">
        <f>'[1]11'!B87</f>
        <v>Итого</v>
      </c>
      <c r="C22" s="1">
        <f>'[1]11'!C87</f>
        <v>200</v>
      </c>
      <c r="D22" s="2">
        <f>'[1]11'!D87</f>
        <v>5.8</v>
      </c>
      <c r="E22" s="2">
        <f>'[1]11'!E87</f>
        <v>5</v>
      </c>
      <c r="F22" s="2">
        <f>'[1]11'!F87</f>
        <v>9.6</v>
      </c>
      <c r="G22" s="2">
        <f>'[1]11'!G87</f>
        <v>107</v>
      </c>
      <c r="H22" s="2">
        <f>'[1]11'!H87</f>
        <v>0</v>
      </c>
      <c r="I22" s="2">
        <f>'[1]11'!I87</f>
        <v>13.8</v>
      </c>
    </row>
    <row r="23" spans="1:9" x14ac:dyDescent="0.25">
      <c r="A23" s="1">
        <f>'[1]11'!A88</f>
        <v>0</v>
      </c>
      <c r="B23" s="12" t="str">
        <f>'[1]11'!B88</f>
        <v>Горяий обед</v>
      </c>
      <c r="C23" s="1">
        <f>'[1]11'!C88</f>
        <v>0</v>
      </c>
      <c r="D23" s="11">
        <f>'[1]11'!D88</f>
        <v>0</v>
      </c>
      <c r="E23" s="11">
        <f>'[1]11'!E88</f>
        <v>0</v>
      </c>
      <c r="F23" s="11">
        <f>'[1]11'!F88</f>
        <v>0</v>
      </c>
      <c r="G23" s="11">
        <f>'[1]11'!G88</f>
        <v>0</v>
      </c>
      <c r="H23" s="11">
        <f>'[1]11'!H88</f>
        <v>0</v>
      </c>
      <c r="I23" s="11">
        <f>'[1]11'!I88</f>
        <v>0</v>
      </c>
    </row>
    <row r="24" spans="1:9" x14ac:dyDescent="0.25">
      <c r="A24" s="1" t="str">
        <f>'[1]11'!A89</f>
        <v>13-З</v>
      </c>
      <c r="B24" s="15" t="str">
        <f>'[1]11'!B89</f>
        <v>САЛАТ ИЗ СЫРЫХ ОВОЩЕЙ</v>
      </c>
      <c r="C24" s="1">
        <f>'[1]11'!C89</f>
        <v>60</v>
      </c>
      <c r="D24" s="2">
        <f>'[1]11'!D89</f>
        <v>1.33</v>
      </c>
      <c r="E24" s="2">
        <f>'[1]11'!E89</f>
        <v>4.5</v>
      </c>
      <c r="F24" s="2">
        <f>'[1]11'!F89</f>
        <v>4.5999999999999996</v>
      </c>
      <c r="G24" s="2">
        <f>'[1]11'!G89</f>
        <v>76</v>
      </c>
      <c r="H24" s="2">
        <f>'[1]11'!H89</f>
        <v>0</v>
      </c>
      <c r="I24" s="2">
        <f>'[1]11'!I89</f>
        <v>7.76</v>
      </c>
    </row>
    <row r="25" spans="1:9" x14ac:dyDescent="0.25">
      <c r="A25" s="1" t="str">
        <f>'[1]11'!A90</f>
        <v>102-2011</v>
      </c>
      <c r="B25" s="3" t="str">
        <f>'[1]11'!B90</f>
        <v>СУП ГОРОХОВЫЙ</v>
      </c>
      <c r="C25" s="8">
        <f>'[1]11'!C90</f>
        <v>250</v>
      </c>
      <c r="D25" s="6">
        <f>'[1]11'!D90</f>
        <v>5.49</v>
      </c>
      <c r="E25" s="6">
        <f>'[1]11'!E90</f>
        <v>5.27</v>
      </c>
      <c r="F25" s="6">
        <f>'[1]11'!F90</f>
        <v>13.34</v>
      </c>
      <c r="G25" s="7">
        <f>'[1]11'!G90</f>
        <v>145.75</v>
      </c>
      <c r="H25" s="2">
        <f>'[1]11'!H90</f>
        <v>0</v>
      </c>
      <c r="I25" s="2">
        <f>'[1]11'!I90</f>
        <v>11.71</v>
      </c>
    </row>
    <row r="26" spans="1:9" x14ac:dyDescent="0.25">
      <c r="A26" s="5">
        <f>'[1]11'!A91</f>
        <v>0</v>
      </c>
      <c r="B26" s="3">
        <f>'[1]11'!B91</f>
        <v>0</v>
      </c>
      <c r="C26" s="8">
        <f>'[1]11'!C91</f>
        <v>0</v>
      </c>
      <c r="D26" s="9">
        <f>'[1]11'!D91</f>
        <v>0</v>
      </c>
      <c r="E26" s="9">
        <f>'[1]11'!E91</f>
        <v>0</v>
      </c>
      <c r="F26" s="9">
        <f>'[1]11'!F91</f>
        <v>0</v>
      </c>
      <c r="G26" s="17">
        <f>'[1]11'!G91</f>
        <v>0</v>
      </c>
      <c r="H26" s="2">
        <f>'[1]11'!H91</f>
        <v>0</v>
      </c>
      <c r="I26" s="2">
        <f>'[1]11'!I91</f>
        <v>0</v>
      </c>
    </row>
    <row r="27" spans="1:9" x14ac:dyDescent="0.25">
      <c r="A27" s="1" t="str">
        <f>'[1]11'!A92</f>
        <v>11м</v>
      </c>
      <c r="B27" s="3" t="str">
        <f>'[1]11'!B92</f>
        <v>ЖАРКОЕ ПО-ДОМАШНЕМУ</v>
      </c>
      <c r="C27" s="1">
        <f>'[1]11'!C92</f>
        <v>200</v>
      </c>
      <c r="D27" s="2">
        <f>'[1]11'!D92</f>
        <v>15.3</v>
      </c>
      <c r="E27" s="2">
        <f>'[1]11'!E92</f>
        <v>14.7</v>
      </c>
      <c r="F27" s="2">
        <f>'[1]11'!F92</f>
        <v>68.599999999999994</v>
      </c>
      <c r="G27" s="2">
        <f>'[1]11'!G92</f>
        <v>348.3</v>
      </c>
      <c r="H27" s="1">
        <f>'[1]11'!H92</f>
        <v>0</v>
      </c>
      <c r="I27" s="1">
        <f>'[1]11'!I92</f>
        <v>68.569999999999993</v>
      </c>
    </row>
    <row r="28" spans="1:9" x14ac:dyDescent="0.25">
      <c r="A28" s="1">
        <f>'[1]11'!A93</f>
        <v>0</v>
      </c>
      <c r="B28" s="3">
        <f>'[1]11'!B93</f>
        <v>0</v>
      </c>
      <c r="C28" s="1">
        <f>'[1]11'!C93</f>
        <v>0</v>
      </c>
      <c r="D28" s="2">
        <f>'[1]11'!D93</f>
        <v>0</v>
      </c>
      <c r="E28" s="2">
        <f>'[1]11'!E93</f>
        <v>0</v>
      </c>
      <c r="F28" s="2">
        <f>'[1]11'!F93</f>
        <v>0</v>
      </c>
      <c r="G28" s="2">
        <f>'[1]11'!G93</f>
        <v>0</v>
      </c>
      <c r="H28" s="2">
        <f>'[1]11'!H93</f>
        <v>0</v>
      </c>
      <c r="I28" s="2">
        <f>'[1]11'!I93</f>
        <v>0</v>
      </c>
    </row>
    <row r="29" spans="1:9" x14ac:dyDescent="0.25">
      <c r="A29" s="1" t="str">
        <f>'[1]11'!A94</f>
        <v>ПР</v>
      </c>
      <c r="B29" s="3" t="str">
        <f>'[1]11'!B94</f>
        <v>ХЛЕБ ПШЕНИЧНЫЙ (50)</v>
      </c>
      <c r="C29" s="1">
        <f>'[1]11'!C94</f>
        <v>50</v>
      </c>
      <c r="D29" s="9">
        <f>'[1]11'!D94</f>
        <v>3.83</v>
      </c>
      <c r="E29" s="9">
        <f>'[1]11'!E94</f>
        <v>0.5</v>
      </c>
      <c r="F29" s="9">
        <f>'[1]11'!F94</f>
        <v>0.75</v>
      </c>
      <c r="G29" s="17">
        <f>'[1]11'!G94</f>
        <v>116.9</v>
      </c>
      <c r="H29" s="2">
        <f>'[1]11'!H94</f>
        <v>0</v>
      </c>
      <c r="I29" s="2">
        <f>'[1]11'!I94</f>
        <v>4.3</v>
      </c>
    </row>
    <row r="30" spans="1:9" x14ac:dyDescent="0.25">
      <c r="A30" s="1" t="str">
        <f>'[1]11'!A95</f>
        <v>пр</v>
      </c>
      <c r="B30" s="3" t="str">
        <f>'[1]11'!B95</f>
        <v>ХЛЕБ РЖАНО-ПШЕНИЧНЫЙ</v>
      </c>
      <c r="C30" s="8">
        <f>'[1]11'!C95</f>
        <v>20</v>
      </c>
      <c r="D30" s="14">
        <f>'[1]11'!D95</f>
        <v>1.1200000000000001</v>
      </c>
      <c r="E30" s="14">
        <f>'[1]11'!E95</f>
        <v>0.22</v>
      </c>
      <c r="F30" s="14">
        <f>'[1]11'!F95</f>
        <v>0.34</v>
      </c>
      <c r="G30" s="14">
        <f>'[1]11'!G95</f>
        <v>45.98</v>
      </c>
      <c r="H30" s="1">
        <f>'[1]11'!H95</f>
        <v>0</v>
      </c>
      <c r="I30" s="1">
        <f>'[1]11'!I95</f>
        <v>1.84</v>
      </c>
    </row>
    <row r="31" spans="1:9" x14ac:dyDescent="0.25">
      <c r="A31" s="1">
        <f>'[1]11'!A96</f>
        <v>0</v>
      </c>
      <c r="B31" s="3">
        <f>'[1]11'!B96</f>
        <v>0</v>
      </c>
      <c r="C31" s="8">
        <f>'[1]11'!C96</f>
        <v>0</v>
      </c>
      <c r="D31" s="9">
        <f>'[1]11'!D96</f>
        <v>0</v>
      </c>
      <c r="E31" s="9">
        <f>'[1]11'!E96</f>
        <v>0</v>
      </c>
      <c r="F31" s="9">
        <f>'[1]11'!F96</f>
        <v>0</v>
      </c>
      <c r="G31" s="9">
        <f>'[1]11'!G96</f>
        <v>0</v>
      </c>
      <c r="H31" s="2">
        <f>'[1]11'!H96</f>
        <v>0</v>
      </c>
      <c r="I31" s="2">
        <f>'[1]11'!I96</f>
        <v>0</v>
      </c>
    </row>
    <row r="32" spans="1:9" x14ac:dyDescent="0.25">
      <c r="A32" s="1" t="str">
        <f>'[1]11'!A97</f>
        <v>1хн</v>
      </c>
      <c r="B32" s="3" t="str">
        <f>'[1]11'!B97</f>
        <v>КОМПОТ ИЗ СМЕСИ СУХОФРУКТОВ</v>
      </c>
      <c r="C32" s="4">
        <f>'[1]11'!C97</f>
        <v>200</v>
      </c>
      <c r="D32" s="9">
        <f>'[1]11'!D97</f>
        <v>0.5</v>
      </c>
      <c r="E32" s="9">
        <f>'[1]11'!E97</f>
        <v>0.2</v>
      </c>
      <c r="F32" s="9">
        <f>'[1]11'!F97</f>
        <v>19.5</v>
      </c>
      <c r="G32" s="17">
        <f>'[1]11'!G97</f>
        <v>81.3</v>
      </c>
      <c r="H32" s="2">
        <f>'[1]11'!H97</f>
        <v>0</v>
      </c>
      <c r="I32" s="2">
        <f>'[1]11'!I97</f>
        <v>7.82</v>
      </c>
    </row>
    <row r="33" spans="1:9" x14ac:dyDescent="0.25">
      <c r="A33" s="1">
        <f>'[1]11'!A98</f>
        <v>0</v>
      </c>
      <c r="B33" s="3">
        <f>'[1]11'!B98</f>
        <v>0</v>
      </c>
      <c r="C33" s="8">
        <f>'[1]11'!C98</f>
        <v>0</v>
      </c>
      <c r="D33" s="6">
        <f>'[1]11'!D98</f>
        <v>0</v>
      </c>
      <c r="E33" s="6">
        <f>'[1]11'!E98</f>
        <v>0</v>
      </c>
      <c r="F33" s="6">
        <f>'[1]11'!F98</f>
        <v>0</v>
      </c>
      <c r="G33" s="6">
        <f>'[1]11'!G98</f>
        <v>0</v>
      </c>
      <c r="H33" s="11">
        <f>'[1]11'!H98</f>
        <v>0</v>
      </c>
      <c r="I33" s="11">
        <f>'[1]11'!I98</f>
        <v>0</v>
      </c>
    </row>
    <row r="34" spans="1:9" x14ac:dyDescent="0.25">
      <c r="A34" s="1">
        <f>'[1]11'!A99</f>
        <v>0</v>
      </c>
      <c r="B34" s="3" t="str">
        <f>'[1]11'!B99</f>
        <v>Итого</v>
      </c>
      <c r="C34" s="4">
        <f>'[1]11'!C99</f>
        <v>780</v>
      </c>
      <c r="D34" s="9">
        <f>'[1]11'!D99</f>
        <v>27.570000000000004</v>
      </c>
      <c r="E34" s="9">
        <f>'[1]11'!E99</f>
        <v>25.389999999999997</v>
      </c>
      <c r="F34" s="9">
        <f>'[1]11'!F99</f>
        <v>107.13</v>
      </c>
      <c r="G34" s="17">
        <f>'[1]11'!G99</f>
        <v>814.2299999999999</v>
      </c>
      <c r="H34" s="11">
        <f>'[1]11'!H99</f>
        <v>0</v>
      </c>
      <c r="I34" s="11">
        <f>'[1]11'!I99</f>
        <v>102</v>
      </c>
    </row>
    <row r="35" spans="1:9" x14ac:dyDescent="0.25">
      <c r="A35" s="1">
        <f>'[1]11'!A100</f>
        <v>0</v>
      </c>
      <c r="B35" s="10">
        <f>'[1]11'!B100</f>
        <v>0</v>
      </c>
      <c r="C35" s="1">
        <f>'[1]11'!C100</f>
        <v>0</v>
      </c>
      <c r="D35" s="11">
        <f>'[1]11'!D100</f>
        <v>0</v>
      </c>
      <c r="E35" s="11">
        <f>'[1]11'!E100</f>
        <v>0</v>
      </c>
      <c r="F35" s="11">
        <f>'[1]11'!F100</f>
        <v>0</v>
      </c>
      <c r="G35" s="11">
        <f>'[1]11'!G100</f>
        <v>0</v>
      </c>
      <c r="H35" s="11">
        <f>'[1]11'!H100</f>
        <v>0</v>
      </c>
      <c r="I35" s="11">
        <f>'[1]11'!I100</f>
        <v>0</v>
      </c>
    </row>
    <row r="36" spans="1:9" x14ac:dyDescent="0.25">
      <c r="A36" s="1">
        <f>'[1]11'!A101</f>
        <v>0</v>
      </c>
      <c r="B36" s="13">
        <f>'[1]11'!B101</f>
        <v>0</v>
      </c>
      <c r="C36" s="1">
        <f>'[1]11'!C101</f>
        <v>0</v>
      </c>
      <c r="D36" s="2">
        <f>'[1]11'!D101</f>
        <v>0</v>
      </c>
      <c r="E36" s="2">
        <f>'[1]11'!E101</f>
        <v>0</v>
      </c>
      <c r="F36" s="2">
        <f>'[1]11'!F101</f>
        <v>0</v>
      </c>
      <c r="G36" s="2">
        <f>'[1]11'!G101</f>
        <v>0</v>
      </c>
      <c r="H36" s="2">
        <f>'[1]11'!H101</f>
        <v>0</v>
      </c>
      <c r="I36" s="2">
        <f>'[1]11'!I101</f>
        <v>0</v>
      </c>
    </row>
    <row r="37" spans="1:9" x14ac:dyDescent="0.25">
      <c r="A37" s="1">
        <f>'[1]11'!A102</f>
        <v>0</v>
      </c>
      <c r="B37" s="10" t="str">
        <f>'[1]11'!B102</f>
        <v>Полдник</v>
      </c>
      <c r="C37" s="1">
        <f>'[1]11'!C102</f>
        <v>0</v>
      </c>
      <c r="D37" s="2">
        <f>'[1]11'!D102</f>
        <v>0</v>
      </c>
      <c r="E37" s="2">
        <f>'[1]11'!E102</f>
        <v>0</v>
      </c>
      <c r="F37" s="2">
        <f>'[1]11'!F102</f>
        <v>0</v>
      </c>
      <c r="G37" s="2">
        <f>'[1]11'!G102</f>
        <v>0</v>
      </c>
      <c r="H37" s="2">
        <f>'[1]11'!H102</f>
        <v>0</v>
      </c>
      <c r="I37" s="2">
        <f>'[1]11'!I102</f>
        <v>0</v>
      </c>
    </row>
    <row r="38" spans="1:9" x14ac:dyDescent="0.25">
      <c r="A38" s="5" t="str">
        <f>'[1]11'!A103</f>
        <v>пр</v>
      </c>
      <c r="B38" s="10" t="str">
        <f>'[1]11'!B103</f>
        <v>СЛОЙКА С ПОВИДЛОМ</v>
      </c>
      <c r="C38" s="1">
        <f>'[1]11'!C103</f>
        <v>100</v>
      </c>
      <c r="D38" s="11">
        <f>'[1]11'!D103</f>
        <v>6.5</v>
      </c>
      <c r="E38" s="11">
        <f>'[1]11'!E103</f>
        <v>7.12</v>
      </c>
      <c r="F38" s="11">
        <f>'[1]11'!F103</f>
        <v>18.3</v>
      </c>
      <c r="G38" s="11">
        <f>'[1]11'!G103</f>
        <v>126.3</v>
      </c>
      <c r="H38" s="2">
        <f>'[1]11'!H103</f>
        <v>0</v>
      </c>
      <c r="I38" s="2">
        <f>'[1]11'!I103</f>
        <v>25.01</v>
      </c>
    </row>
    <row r="39" spans="1:9" x14ac:dyDescent="0.25">
      <c r="A39" s="5" t="str">
        <f>'[1]11'!A104</f>
        <v>54-1гн 2020</v>
      </c>
      <c r="B39" s="3" t="str">
        <f>'[1]11'!B104</f>
        <v>ЧАЙ С САХАРОМ</v>
      </c>
      <c r="C39" s="8">
        <f>'[1]11'!C104</f>
        <v>200</v>
      </c>
      <c r="D39" s="9">
        <f>'[1]11'!D104</f>
        <v>0.5</v>
      </c>
      <c r="E39" s="9">
        <f>'[1]11'!E104</f>
        <v>0</v>
      </c>
      <c r="F39" s="9">
        <f>'[1]11'!F104</f>
        <v>19.5</v>
      </c>
      <c r="G39" s="9">
        <f>'[1]11'!G104</f>
        <v>81.3</v>
      </c>
      <c r="H39" s="11">
        <f>'[1]11'!H104</f>
        <v>0</v>
      </c>
      <c r="I39" s="11">
        <f>'[1]11'!I104</f>
        <v>1.82</v>
      </c>
    </row>
    <row r="40" spans="1:9" x14ac:dyDescent="0.25">
      <c r="A40" s="5">
        <f>'[1]11'!A105</f>
        <v>0</v>
      </c>
      <c r="B40" s="13" t="str">
        <f>'[1]11'!B105</f>
        <v>Итого</v>
      </c>
      <c r="C40" s="8">
        <f>'[1]11'!C105</f>
        <v>300</v>
      </c>
      <c r="D40" s="6">
        <f>'[1]11'!D105</f>
        <v>7</v>
      </c>
      <c r="E40" s="6">
        <f>'[1]11'!E105</f>
        <v>7.12</v>
      </c>
      <c r="F40" s="6">
        <f>'[1]11'!F105</f>
        <v>37.799999999999997</v>
      </c>
      <c r="G40" s="7">
        <f>'[1]11'!G105</f>
        <v>207.6</v>
      </c>
      <c r="H40" s="9">
        <f>'[1]11'!H105</f>
        <v>0</v>
      </c>
      <c r="I40" s="2">
        <f>'[1]11'!I105</f>
        <v>26.830000000000002</v>
      </c>
    </row>
    <row r="41" spans="1:9" x14ac:dyDescent="0.25">
      <c r="A41" s="1">
        <f>'[1]11'!A106</f>
        <v>0</v>
      </c>
      <c r="B41" s="10">
        <f>'[1]11'!B106</f>
        <v>0</v>
      </c>
      <c r="C41" s="19">
        <f>'[1]11'!C106</f>
        <v>0</v>
      </c>
      <c r="D41" s="11">
        <f>'[1]11'!D106</f>
        <v>0</v>
      </c>
      <c r="E41" s="11">
        <f>'[1]11'!E106</f>
        <v>0</v>
      </c>
      <c r="F41" s="11">
        <f>'[1]11'!F106</f>
        <v>0</v>
      </c>
      <c r="G41" s="11">
        <f>'[1]11'!G106</f>
        <v>0</v>
      </c>
      <c r="H41" s="7">
        <f>'[1]11'!H106</f>
        <v>0</v>
      </c>
      <c r="I41" s="11">
        <f>'[1]11'!I106</f>
        <v>0</v>
      </c>
    </row>
    <row r="42" spans="1:9" x14ac:dyDescent="0.25">
      <c r="A42" s="1">
        <f>'[1]11'!A107</f>
        <v>0</v>
      </c>
      <c r="B42" s="1">
        <f>'[1]11'!B107</f>
        <v>0</v>
      </c>
      <c r="C42" s="10">
        <f>'[1]11'!C107</f>
        <v>0</v>
      </c>
      <c r="D42" s="19">
        <f>'[1]11'!D107</f>
        <v>0</v>
      </c>
      <c r="E42" s="11">
        <f>'[1]11'!E107</f>
        <v>0</v>
      </c>
      <c r="F42" s="11">
        <f>'[1]11'!F107</f>
        <v>0</v>
      </c>
      <c r="G42" s="11">
        <f>'[1]11'!G107</f>
        <v>0</v>
      </c>
      <c r="H42" s="11">
        <f>'[1]11'!H107</f>
        <v>0</v>
      </c>
      <c r="I42" s="2">
        <f>'[1]11'!I107</f>
        <v>0</v>
      </c>
    </row>
    <row r="43" spans="1:9" x14ac:dyDescent="0.25">
      <c r="A43" s="1">
        <f>'[1]11'!A108</f>
        <v>0</v>
      </c>
      <c r="B43" s="3">
        <f>'[1]11'!B108</f>
        <v>0</v>
      </c>
      <c r="C43" s="1">
        <f>'[1]11'!C108</f>
        <v>0</v>
      </c>
      <c r="D43" s="2">
        <f>'[1]11'!D108</f>
        <v>0</v>
      </c>
      <c r="E43" s="2">
        <f>'[1]11'!E108</f>
        <v>0</v>
      </c>
      <c r="F43" s="2">
        <f>'[1]11'!F108</f>
        <v>0</v>
      </c>
      <c r="G43" s="2">
        <f>'[1]11'!G108</f>
        <v>0</v>
      </c>
      <c r="H43" s="11">
        <f>'[1]11'!H108</f>
        <v>0</v>
      </c>
      <c r="I43" s="11">
        <f>'[1]11'!I108</f>
        <v>0</v>
      </c>
    </row>
    <row r="44" spans="1:9" x14ac:dyDescent="0.25">
      <c r="A44" s="1">
        <f>'[1]11'!A109</f>
        <v>0</v>
      </c>
      <c r="B44" s="10">
        <f>'[1]11'!B109</f>
        <v>0</v>
      </c>
      <c r="C44" s="1">
        <f>'[1]11'!C109</f>
        <v>0</v>
      </c>
      <c r="D44" s="11">
        <f>'[1]11'!D109</f>
        <v>0</v>
      </c>
      <c r="E44" s="11">
        <f>'[1]11'!E109</f>
        <v>0</v>
      </c>
      <c r="F44" s="11">
        <f>'[1]11'!F109</f>
        <v>0</v>
      </c>
      <c r="G44" s="11">
        <f>'[1]11'!G109</f>
        <v>0</v>
      </c>
      <c r="H44" s="2">
        <f>'[1]11'!H109</f>
        <v>0</v>
      </c>
      <c r="I44" s="2">
        <f>'[1]11'!I109</f>
        <v>0</v>
      </c>
    </row>
    <row r="45" spans="1:9" x14ac:dyDescent="0.25">
      <c r="A45" s="1">
        <f>'[1]11'!A110</f>
        <v>0</v>
      </c>
      <c r="B45" s="10">
        <f>'[1]11'!B110</f>
        <v>0</v>
      </c>
      <c r="C45" s="1">
        <f>'[1]11'!C110</f>
        <v>0</v>
      </c>
      <c r="D45" s="11">
        <f>'[1]11'!D110</f>
        <v>0</v>
      </c>
      <c r="E45" s="11">
        <f>'[1]11'!E110</f>
        <v>0</v>
      </c>
      <c r="F45" s="11">
        <f>'[1]11'!F110</f>
        <v>0</v>
      </c>
      <c r="G45" s="11">
        <f>'[1]11'!G110</f>
        <v>0</v>
      </c>
      <c r="H45" s="2">
        <f>'[1]11'!H110</f>
        <v>0</v>
      </c>
      <c r="I45" s="2">
        <f>'[1]11'!I110</f>
        <v>0</v>
      </c>
    </row>
    <row r="46" spans="1:9" x14ac:dyDescent="0.25">
      <c r="A46" s="1">
        <f>'[1]11'!A111</f>
        <v>0</v>
      </c>
      <c r="B46" s="10">
        <f>'[1]11'!B111</f>
        <v>0</v>
      </c>
      <c r="C46" s="1">
        <f>'[1]11'!C111</f>
        <v>0</v>
      </c>
      <c r="D46" s="11">
        <f>'[1]11'!D111</f>
        <v>0</v>
      </c>
      <c r="E46" s="11">
        <f>'[1]11'!E111</f>
        <v>0</v>
      </c>
      <c r="F46" s="11">
        <f>'[1]11'!F111</f>
        <v>0</v>
      </c>
      <c r="G46" s="11">
        <f>'[1]11'!G111</f>
        <v>0</v>
      </c>
      <c r="H46" s="2">
        <f>'[1]11'!H111</f>
        <v>0</v>
      </c>
      <c r="I46" s="2">
        <f>'[1]11'!I111</f>
        <v>0</v>
      </c>
    </row>
    <row r="47" spans="1:9" x14ac:dyDescent="0.25">
      <c r="A47" s="1">
        <f>'[1]11'!A112</f>
        <v>0</v>
      </c>
      <c r="B47" s="12" t="str">
        <f>'[1]11'!B112</f>
        <v>Итого за день</v>
      </c>
      <c r="C47" s="1">
        <f>'[1]11'!C112</f>
        <v>0</v>
      </c>
      <c r="D47" s="11">
        <f>'[1]11'!D112</f>
        <v>57.59</v>
      </c>
      <c r="E47" s="11">
        <f>'[1]11'!E112</f>
        <v>57.22999999999999</v>
      </c>
      <c r="F47" s="11">
        <f>'[1]11'!F112</f>
        <v>214.42000000000002</v>
      </c>
      <c r="G47" s="11">
        <f>'[1]11'!G112</f>
        <v>1767.65</v>
      </c>
      <c r="H47" s="11">
        <f>'[1]11'!H112</f>
        <v>0</v>
      </c>
      <c r="I47" s="11">
        <f>'[1]11'!I112</f>
        <v>0</v>
      </c>
    </row>
    <row r="48" spans="1:9" x14ac:dyDescent="0.25">
      <c r="A48" s="1">
        <f>'[1]11'!A113</f>
        <v>0</v>
      </c>
      <c r="B48" s="12">
        <f>'[1]11'!B113</f>
        <v>0</v>
      </c>
      <c r="C48" s="1">
        <f>'[1]11'!C113</f>
        <v>0</v>
      </c>
      <c r="D48" s="11">
        <f>'[1]11'!D113</f>
        <v>0</v>
      </c>
      <c r="E48" s="11">
        <f>'[1]11'!E113</f>
        <v>0</v>
      </c>
      <c r="F48" s="11">
        <f>'[1]11'!F113</f>
        <v>0</v>
      </c>
      <c r="G48" s="11">
        <f>'[1]11'!G113</f>
        <v>0</v>
      </c>
      <c r="H48" s="11">
        <f>'[1]11'!H113</f>
        <v>0</v>
      </c>
      <c r="I48" s="11">
        <f>'[1]11'!I113</f>
        <v>0</v>
      </c>
    </row>
    <row r="49" spans="1:9" x14ac:dyDescent="0.25">
      <c r="A49" s="1">
        <f>'[1]11'!A114</f>
        <v>0</v>
      </c>
      <c r="B49" s="12" t="str">
        <f>'[1]11'!B114</f>
        <v>ИП Л.М. Чижикова</v>
      </c>
      <c r="C49" s="1">
        <f>'[1]11'!C114</f>
        <v>0</v>
      </c>
      <c r="D49" s="11">
        <f>'[1]11'!D114</f>
        <v>0</v>
      </c>
      <c r="E49" s="11">
        <f>'[1]11'!E114</f>
        <v>0</v>
      </c>
      <c r="F49" s="11">
        <f>'[1]11'!F114</f>
        <v>0</v>
      </c>
      <c r="G49" s="11">
        <f>'[1]11'!G114</f>
        <v>0</v>
      </c>
      <c r="H49" s="11">
        <f>'[1]11'!H114</f>
        <v>0</v>
      </c>
      <c r="I49" s="11">
        <f>'[1]11'!I114</f>
        <v>0</v>
      </c>
    </row>
    <row r="50" spans="1:9" x14ac:dyDescent="0.25">
      <c r="A50" s="1">
        <f>'[1]11'!A115</f>
        <v>0</v>
      </c>
      <c r="B50" s="12">
        <f>'[1]11'!B115</f>
        <v>0</v>
      </c>
      <c r="C50" s="1">
        <f>'[1]11'!C115</f>
        <v>0</v>
      </c>
      <c r="D50" s="11">
        <f>'[1]11'!D115</f>
        <v>0</v>
      </c>
      <c r="E50" s="11">
        <f>'[1]11'!E115</f>
        <v>0</v>
      </c>
      <c r="F50" s="11">
        <f>'[1]11'!F115</f>
        <v>0</v>
      </c>
      <c r="G50" s="11">
        <f>'[1]11'!G115</f>
        <v>0</v>
      </c>
      <c r="H50" s="11">
        <f>'[1]11'!H115</f>
        <v>0</v>
      </c>
      <c r="I50" s="11">
        <f>'[1]11'!I115</f>
        <v>0</v>
      </c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2024-10-08T08:36:47Z</dcterms:modified>
</cp:coreProperties>
</file>