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8BAC7D9C-DE73-47FB-A889-D1624CABF0D8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B5" i="1"/>
  <c r="C5" i="1"/>
  <c r="D5" i="1"/>
  <c r="G5" i="1"/>
  <c r="H5" i="1"/>
  <c r="I5" i="1"/>
  <c r="D6" i="1"/>
  <c r="E6" i="1"/>
  <c r="F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  <c r="A36" i="1"/>
  <c r="B36" i="1"/>
  <c r="C36" i="1"/>
  <c r="D36" i="1"/>
  <c r="E36" i="1"/>
  <c r="F36" i="1"/>
  <c r="G36" i="1"/>
  <c r="H36" i="1"/>
  <c r="I36" i="1"/>
  <c r="A37" i="1"/>
  <c r="B37" i="1"/>
  <c r="C37" i="1"/>
  <c r="D37" i="1"/>
  <c r="E37" i="1"/>
  <c r="F37" i="1"/>
  <c r="G37" i="1"/>
  <c r="H37" i="1"/>
  <c r="I37" i="1"/>
  <c r="A38" i="1"/>
  <c r="B38" i="1"/>
  <c r="C38" i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A41" i="1"/>
  <c r="B41" i="1"/>
  <c r="C41" i="1"/>
  <c r="D41" i="1"/>
  <c r="E41" i="1"/>
  <c r="F41" i="1"/>
  <c r="G41" i="1"/>
  <c r="H41" i="1"/>
  <c r="I41" i="1"/>
  <c r="A42" i="1"/>
  <c r="B42" i="1"/>
  <c r="C42" i="1"/>
  <c r="D42" i="1"/>
  <c r="E42" i="1"/>
  <c r="F42" i="1"/>
  <c r="G42" i="1"/>
  <c r="H42" i="1"/>
  <c r="I42" i="1"/>
  <c r="A43" i="1"/>
  <c r="B43" i="1"/>
  <c r="C43" i="1"/>
  <c r="D43" i="1"/>
  <c r="E43" i="1"/>
  <c r="F43" i="1"/>
  <c r="G43" i="1"/>
  <c r="H43" i="1"/>
  <c r="I43" i="1"/>
  <c r="A44" i="1"/>
  <c r="B44" i="1"/>
  <c r="C44" i="1"/>
  <c r="D44" i="1"/>
  <c r="E44" i="1"/>
  <c r="F44" i="1"/>
  <c r="G44" i="1"/>
  <c r="H44" i="1"/>
  <c r="I44" i="1"/>
  <c r="A45" i="1"/>
  <c r="B45" i="1"/>
  <c r="C45" i="1"/>
  <c r="D45" i="1"/>
  <c r="E45" i="1"/>
  <c r="F45" i="1"/>
  <c r="G45" i="1"/>
  <c r="H45" i="1"/>
  <c r="I45" i="1"/>
  <c r="A46" i="1"/>
  <c r="B46" i="1"/>
  <c r="C46" i="1"/>
  <c r="D46" i="1"/>
  <c r="E46" i="1"/>
  <c r="F46" i="1"/>
  <c r="G46" i="1"/>
  <c r="H46" i="1"/>
  <c r="I46" i="1"/>
  <c r="A47" i="1"/>
  <c r="B47" i="1"/>
  <c r="C47" i="1"/>
  <c r="D47" i="1"/>
  <c r="E47" i="1"/>
  <c r="F47" i="1"/>
  <c r="G47" i="1"/>
  <c r="H47" i="1"/>
  <c r="I47" i="1"/>
  <c r="A48" i="1"/>
  <c r="B48" i="1"/>
  <c r="C48" i="1"/>
  <c r="D48" i="1"/>
  <c r="E48" i="1"/>
  <c r="F48" i="1"/>
  <c r="G48" i="1"/>
  <c r="H48" i="1"/>
  <c r="I48" i="1"/>
  <c r="A49" i="1"/>
  <c r="B49" i="1"/>
  <c r="C49" i="1"/>
  <c r="D49" i="1"/>
  <c r="E49" i="1"/>
  <c r="F49" i="1"/>
  <c r="G49" i="1"/>
  <c r="H49" i="1"/>
  <c r="I49" i="1"/>
  <c r="A50" i="1"/>
  <c r="B50" i="1"/>
  <c r="C50" i="1"/>
  <c r="D50" i="1"/>
  <c r="E50" i="1"/>
  <c r="F50" i="1"/>
  <c r="G50" i="1"/>
  <c r="H50" i="1"/>
  <c r="I5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-11%20&#1086;&#1082;&#1090;&#1103;&#1073;&#1088;&#1103;/&#1050;&#1085;&#1080;&#1075;&#1072;%201%20&#1095;&#1077;&#1090;&#1074;&#1077;&#1088;&#1090;&#1100;%20-%20&#1082;&#1086;&#1087;&#1080;&#1103;%20&#8212;%20&#1082;&#1086;&#1087;&#1080;&#1103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9">
          <cell r="A69" t="str">
            <v>МЕНЮ</v>
          </cell>
        </row>
        <row r="70">
          <cell r="A70" t="str">
            <v>09  октября 2024г</v>
          </cell>
        </row>
        <row r="71">
          <cell r="A71" t="str">
            <v>питание детей</v>
          </cell>
        </row>
        <row r="72">
          <cell r="A72" t="str">
            <v xml:space="preserve"> с 7 до 11 лет</v>
          </cell>
        </row>
        <row r="73">
          <cell r="A73" t="str">
            <v>№</v>
          </cell>
          <cell r="B73" t="str">
            <v>Наименование блюда</v>
          </cell>
          <cell r="C73" t="str">
            <v>Выход, гр</v>
          </cell>
          <cell r="D73" t="str">
            <v>Пищевые вещества, гр</v>
          </cell>
          <cell r="G73" t="str">
            <v>Энерг. ценность, ккал</v>
          </cell>
          <cell r="H73" t="str">
            <v>цена с меньшей наценкой для учащихся</v>
          </cell>
          <cell r="I73" t="str">
            <v>Цена с наценкой</v>
          </cell>
        </row>
        <row r="74">
          <cell r="D74" t="str">
            <v>Белки</v>
          </cell>
          <cell r="E74" t="str">
            <v>Жиры</v>
          </cell>
          <cell r="F74" t="str">
            <v>Углеводы</v>
          </cell>
        </row>
        <row r="75">
          <cell r="A75">
            <v>1</v>
          </cell>
          <cell r="B75">
            <v>2</v>
          </cell>
          <cell r="C75">
            <v>3</v>
          </cell>
          <cell r="D75">
            <v>4</v>
          </cell>
          <cell r="E75">
            <v>5</v>
          </cell>
          <cell r="F75">
            <v>6</v>
          </cell>
          <cell r="G75">
            <v>7</v>
          </cell>
          <cell r="H75">
            <v>8</v>
          </cell>
          <cell r="I75">
            <v>9</v>
          </cell>
        </row>
        <row r="76">
          <cell r="B76" t="str">
            <v>Горяий завтрак</v>
          </cell>
        </row>
        <row r="77">
          <cell r="A77" t="str">
            <v>пр</v>
          </cell>
          <cell r="B77" t="str">
            <v>СЫР (ПОРЦИЯМИ)</v>
          </cell>
          <cell r="C77">
            <v>20</v>
          </cell>
          <cell r="D77">
            <v>1.45</v>
          </cell>
          <cell r="E77">
            <v>0.02</v>
          </cell>
          <cell r="F77">
            <v>3.8</v>
          </cell>
          <cell r="G77">
            <v>21.33</v>
          </cell>
          <cell r="H77">
            <v>13.8</v>
          </cell>
          <cell r="I77">
            <v>13.8</v>
          </cell>
        </row>
        <row r="78">
          <cell r="A78" t="str">
            <v>ПР</v>
          </cell>
          <cell r="B78" t="str">
            <v>Пюре из яблок для раннего развития</v>
          </cell>
          <cell r="C78">
            <v>125</v>
          </cell>
          <cell r="D78">
            <v>0.4</v>
          </cell>
          <cell r="E78">
            <v>0.4</v>
          </cell>
          <cell r="F78">
            <v>9.8000000000000007</v>
          </cell>
          <cell r="G78">
            <v>44.4</v>
          </cell>
          <cell r="H78">
            <v>24.6</v>
          </cell>
          <cell r="I78">
            <v>24.6</v>
          </cell>
        </row>
        <row r="79">
          <cell r="A79" t="str">
            <v>пр</v>
          </cell>
          <cell r="B79" t="str">
            <v xml:space="preserve">МАСЛО (ПОРЦИЯМИ) </v>
          </cell>
          <cell r="C79">
            <v>15</v>
          </cell>
          <cell r="D79">
            <v>0.1</v>
          </cell>
          <cell r="E79">
            <v>5.2</v>
          </cell>
          <cell r="F79">
            <v>0.1</v>
          </cell>
          <cell r="G79">
            <v>66.099999999999994</v>
          </cell>
          <cell r="H79">
            <v>17.47</v>
          </cell>
          <cell r="I79">
            <v>17.47</v>
          </cell>
        </row>
        <row r="80">
          <cell r="A80" t="str">
            <v>3г</v>
          </cell>
          <cell r="B80" t="str">
            <v>МАКАРОНЫ ОТВАРНЫЕ С СЫРОМ</v>
          </cell>
          <cell r="C80">
            <v>200</v>
          </cell>
          <cell r="D80">
            <v>7.9</v>
          </cell>
          <cell r="E80">
            <v>6.8</v>
          </cell>
          <cell r="F80">
            <v>28.6</v>
          </cell>
          <cell r="G80">
            <v>207.7</v>
          </cell>
          <cell r="H80">
            <v>28.48</v>
          </cell>
          <cell r="I80">
            <v>28.48</v>
          </cell>
        </row>
        <row r="82">
          <cell r="A82" t="str">
            <v>пр</v>
          </cell>
          <cell r="B82" t="str">
            <v>ХЛЕБ ПШЕНИЧНЫЙ (30)</v>
          </cell>
          <cell r="C82">
            <v>30</v>
          </cell>
          <cell r="D82">
            <v>2.2999999999999998</v>
          </cell>
          <cell r="E82">
            <v>0.3</v>
          </cell>
          <cell r="F82">
            <v>0.45</v>
          </cell>
          <cell r="G82">
            <v>70.14</v>
          </cell>
          <cell r="H82">
            <v>2.58</v>
          </cell>
          <cell r="I82">
            <v>2.58</v>
          </cell>
        </row>
        <row r="83">
          <cell r="A83" t="str">
            <v>пр</v>
          </cell>
          <cell r="B83" t="str">
            <v>ХЛЕБ РЖАНО ПШЕНИЧНЫЙ</v>
          </cell>
          <cell r="C83">
            <v>20</v>
          </cell>
          <cell r="D83">
            <v>1.1200000000000001</v>
          </cell>
          <cell r="E83">
            <v>0.22</v>
          </cell>
          <cell r="F83">
            <v>0.34</v>
          </cell>
          <cell r="G83">
            <v>45.98</v>
          </cell>
          <cell r="H83">
            <v>1.84</v>
          </cell>
          <cell r="I83">
            <v>1.84</v>
          </cell>
        </row>
        <row r="84">
          <cell r="A84" t="str">
            <v>ПР</v>
          </cell>
          <cell r="B84" t="str">
            <v>ХЛЕБ ПШЕНИЧНЫЙ (30)</v>
          </cell>
          <cell r="C84">
            <v>30</v>
          </cell>
          <cell r="D84">
            <v>2.37</v>
          </cell>
          <cell r="E84">
            <v>0.3</v>
          </cell>
          <cell r="F84">
            <v>14.49</v>
          </cell>
          <cell r="G84">
            <v>70.14</v>
          </cell>
          <cell r="H84">
            <v>1.6</v>
          </cell>
          <cell r="I84">
            <v>1.6</v>
          </cell>
        </row>
        <row r="85">
          <cell r="A85" t="str">
            <v>21гн</v>
          </cell>
          <cell r="B85" t="str">
            <v>КАКАО C МОЛОКОМ</v>
          </cell>
          <cell r="C85">
            <v>200</v>
          </cell>
          <cell r="D85">
            <v>4.5999999999999996</v>
          </cell>
          <cell r="E85">
            <v>3.6</v>
          </cell>
          <cell r="F85">
            <v>12.6</v>
          </cell>
          <cell r="G85">
            <v>100.4</v>
          </cell>
          <cell r="H85">
            <v>13.23</v>
          </cell>
          <cell r="I85">
            <v>22.11</v>
          </cell>
        </row>
        <row r="86">
          <cell r="D86">
            <v>20.240000000000002</v>
          </cell>
        </row>
        <row r="87">
          <cell r="B87" t="str">
            <v>Итого</v>
          </cell>
          <cell r="C87">
            <v>610</v>
          </cell>
          <cell r="D87">
            <v>17.869999999999997</v>
          </cell>
          <cell r="E87">
            <v>16.54</v>
          </cell>
          <cell r="F87">
            <v>55.69</v>
          </cell>
          <cell r="G87">
            <v>556.04999999999995</v>
          </cell>
          <cell r="H87">
            <v>101.99999999999999</v>
          </cell>
          <cell r="I87">
            <v>110.88000000000001</v>
          </cell>
        </row>
        <row r="88">
          <cell r="B88" t="str">
            <v>II завтрак</v>
          </cell>
        </row>
        <row r="89">
          <cell r="A89" t="str">
            <v>ПР</v>
          </cell>
          <cell r="B89" t="str">
            <v xml:space="preserve">МОЛОКО </v>
          </cell>
          <cell r="C89">
            <v>200</v>
          </cell>
          <cell r="D89">
            <v>5.8</v>
          </cell>
          <cell r="E89">
            <v>5</v>
          </cell>
          <cell r="F89">
            <v>9.6</v>
          </cell>
          <cell r="G89">
            <v>107</v>
          </cell>
          <cell r="I89">
            <v>13.8</v>
          </cell>
        </row>
        <row r="90">
          <cell r="B90" t="str">
            <v xml:space="preserve">                                         Итого</v>
          </cell>
          <cell r="C90">
            <v>200</v>
          </cell>
          <cell r="D90">
            <v>5.8</v>
          </cell>
          <cell r="E90">
            <v>5</v>
          </cell>
          <cell r="F90">
            <v>9.6</v>
          </cell>
          <cell r="G90">
            <v>107</v>
          </cell>
          <cell r="I90">
            <v>13.8</v>
          </cell>
        </row>
        <row r="91">
          <cell r="B91" t="str">
            <v>Горячий обед</v>
          </cell>
        </row>
        <row r="92">
          <cell r="A92">
            <v>321</v>
          </cell>
          <cell r="B92" t="str">
            <v>КАПУСТА ТУШЕНАЯ (СВЕЖАЯ)</v>
          </cell>
          <cell r="C92">
            <v>180</v>
          </cell>
          <cell r="D92">
            <v>3.0975000000000001</v>
          </cell>
          <cell r="E92">
            <v>4.8555000000000001</v>
          </cell>
          <cell r="F92">
            <v>14.140499999999999</v>
          </cell>
          <cell r="G92">
            <v>112.65</v>
          </cell>
        </row>
        <row r="93">
          <cell r="A93" t="str">
            <v>13з</v>
          </cell>
          <cell r="B93" t="str">
            <v>САЛАТ ИЗ СВЕКЛЫ ОТВАРНОЙ</v>
          </cell>
          <cell r="C93">
            <v>60</v>
          </cell>
          <cell r="D93">
            <v>0.8</v>
          </cell>
          <cell r="E93">
            <v>2.7</v>
          </cell>
          <cell r="F93">
            <v>14.6</v>
          </cell>
          <cell r="G93">
            <v>45.6</v>
          </cell>
          <cell r="H93">
            <v>5.56</v>
          </cell>
          <cell r="I93">
            <v>5.56</v>
          </cell>
        </row>
        <row r="94">
          <cell r="A94" t="str">
            <v>96-2011</v>
          </cell>
          <cell r="B94" t="str">
            <v xml:space="preserve">РАССОЛЬНИК ЛЕНИНГРАДСКИЙ </v>
          </cell>
          <cell r="C94">
            <v>250</v>
          </cell>
          <cell r="D94">
            <v>2.02</v>
          </cell>
          <cell r="E94">
            <v>5.09</v>
          </cell>
          <cell r="F94">
            <v>21.98</v>
          </cell>
          <cell r="G94">
            <v>127.25</v>
          </cell>
          <cell r="H94">
            <v>20.78</v>
          </cell>
          <cell r="I94">
            <v>20.78</v>
          </cell>
        </row>
        <row r="96">
          <cell r="A96">
            <v>500</v>
          </cell>
          <cell r="B96" t="str">
            <v>БИТОЧКИ РУБЛЕННЫЕ ИЗ ПТИЦЫ</v>
          </cell>
          <cell r="C96">
            <v>100</v>
          </cell>
          <cell r="D96">
            <v>7.9</v>
          </cell>
          <cell r="E96">
            <v>5.7</v>
          </cell>
          <cell r="F96">
            <v>14.4</v>
          </cell>
          <cell r="G96">
            <v>186.4</v>
          </cell>
        </row>
        <row r="97">
          <cell r="A97" t="str">
            <v>22м</v>
          </cell>
          <cell r="B97" t="str">
            <v>РАГУ ИЗ КУРИЦЫ</v>
          </cell>
          <cell r="C97">
            <v>200</v>
          </cell>
          <cell r="D97">
            <v>9.9</v>
          </cell>
          <cell r="E97">
            <v>11.7</v>
          </cell>
          <cell r="F97">
            <v>44.4</v>
          </cell>
          <cell r="G97">
            <v>386.4</v>
          </cell>
          <cell r="H97">
            <v>66.959999999999994</v>
          </cell>
          <cell r="I97">
            <v>66.959999999999994</v>
          </cell>
        </row>
        <row r="99">
          <cell r="A99" t="str">
            <v>пр</v>
          </cell>
          <cell r="B99" t="str">
            <v>ХЛЕБ ПШЕНИЧНЫЙ (50)</v>
          </cell>
          <cell r="C99">
            <v>50</v>
          </cell>
          <cell r="D99">
            <v>3.83</v>
          </cell>
          <cell r="E99">
            <v>0.5</v>
          </cell>
          <cell r="F99">
            <v>0.75</v>
          </cell>
          <cell r="G99">
            <v>116.9</v>
          </cell>
          <cell r="H99">
            <v>4.3</v>
          </cell>
          <cell r="I99">
            <v>4.3</v>
          </cell>
        </row>
        <row r="100">
          <cell r="A100" t="str">
            <v>пр</v>
          </cell>
          <cell r="B100" t="str">
            <v>ХЛЕБ РЖАНО ПШЕНИЧНЫЙ</v>
          </cell>
          <cell r="C100">
            <v>20</v>
          </cell>
          <cell r="D100">
            <v>1.1200000000000001</v>
          </cell>
          <cell r="E100">
            <v>0.22</v>
          </cell>
          <cell r="F100">
            <v>0.34</v>
          </cell>
          <cell r="G100">
            <v>45.98</v>
          </cell>
          <cell r="H100">
            <v>1.84</v>
          </cell>
          <cell r="I100">
            <v>1.84</v>
          </cell>
        </row>
        <row r="101">
          <cell r="A101" t="str">
            <v>пр</v>
          </cell>
        </row>
        <row r="102">
          <cell r="A102" t="str">
            <v>13хн</v>
          </cell>
          <cell r="B102" t="str">
            <v>НАПИТОК ИЗ ПЛОДОВ ШИПОВНИКА</v>
          </cell>
          <cell r="C102">
            <v>200</v>
          </cell>
          <cell r="D102">
            <v>0.5</v>
          </cell>
          <cell r="E102">
            <v>0</v>
          </cell>
          <cell r="F102">
            <v>19.8</v>
          </cell>
          <cell r="G102">
            <v>81</v>
          </cell>
          <cell r="H102">
            <v>2.56</v>
          </cell>
          <cell r="I102">
            <v>9.56</v>
          </cell>
        </row>
        <row r="103">
          <cell r="C103">
            <v>880</v>
          </cell>
        </row>
        <row r="104">
          <cell r="B104" t="str">
            <v>Итого</v>
          </cell>
          <cell r="C104">
            <v>774</v>
          </cell>
          <cell r="D104">
            <v>16.329999999999998</v>
          </cell>
          <cell r="E104">
            <v>19.53</v>
          </cell>
          <cell r="F104">
            <v>91.99</v>
          </cell>
          <cell r="G104">
            <v>594.79</v>
          </cell>
          <cell r="H104">
            <v>96.44</v>
          </cell>
          <cell r="I104">
            <v>103.44</v>
          </cell>
        </row>
        <row r="105">
          <cell r="C105">
            <v>1700</v>
          </cell>
          <cell r="D105">
            <v>25.27</v>
          </cell>
          <cell r="E105">
            <v>23.209999999999997</v>
          </cell>
          <cell r="F105">
            <v>101.67</v>
          </cell>
          <cell r="G105">
            <v>943.93</v>
          </cell>
          <cell r="H105">
            <v>96.44</v>
          </cell>
          <cell r="I105">
            <v>103.44</v>
          </cell>
        </row>
        <row r="107">
          <cell r="B107" t="str">
            <v>Итого</v>
          </cell>
          <cell r="C107">
            <v>780</v>
          </cell>
          <cell r="D107">
            <v>18.170000000000002</v>
          </cell>
          <cell r="E107">
            <v>20.209999999999997</v>
          </cell>
          <cell r="F107">
            <v>101.86999999999999</v>
          </cell>
          <cell r="G107">
            <v>803.13</v>
          </cell>
          <cell r="H107">
            <v>102</v>
          </cell>
          <cell r="I107">
            <v>109</v>
          </cell>
        </row>
        <row r="108">
          <cell r="B108" t="str">
            <v>Полдник</v>
          </cell>
        </row>
        <row r="109">
          <cell r="A109" t="str">
            <v>пр</v>
          </cell>
          <cell r="B109" t="str">
            <v>БУЛОЧКА "ЛАКОМКА"</v>
          </cell>
          <cell r="C109">
            <v>100</v>
          </cell>
          <cell r="D109">
            <v>8.1199999999999992</v>
          </cell>
          <cell r="E109">
            <v>6.12</v>
          </cell>
          <cell r="F109">
            <v>9.56</v>
          </cell>
          <cell r="G109">
            <v>118.3</v>
          </cell>
          <cell r="I109">
            <v>20</v>
          </cell>
        </row>
        <row r="110">
          <cell r="A110" t="str">
            <v>54-4хн 2020</v>
          </cell>
          <cell r="B110" t="str">
            <v>ЧАЙ С САХАРОМ</v>
          </cell>
          <cell r="C110">
            <v>200</v>
          </cell>
          <cell r="D110">
            <v>0.5</v>
          </cell>
          <cell r="E110">
            <v>0</v>
          </cell>
          <cell r="F110">
            <v>19.8</v>
          </cell>
          <cell r="G110">
            <v>81</v>
          </cell>
          <cell r="I110">
            <v>1.82</v>
          </cell>
        </row>
        <row r="111">
          <cell r="B111" t="str">
            <v>Итого</v>
          </cell>
          <cell r="C111">
            <v>300</v>
          </cell>
          <cell r="D111">
            <v>8.6199999999999992</v>
          </cell>
          <cell r="E111">
            <v>6.12</v>
          </cell>
          <cell r="F111">
            <v>29.36</v>
          </cell>
          <cell r="G111">
            <v>199.3</v>
          </cell>
          <cell r="I111">
            <v>21.82</v>
          </cell>
        </row>
        <row r="116">
          <cell r="B116" t="str">
            <v>Итого</v>
          </cell>
          <cell r="C116">
            <v>1390</v>
          </cell>
          <cell r="D116">
            <v>44.66</v>
          </cell>
          <cell r="E116">
            <v>42.87</v>
          </cell>
          <cell r="F116">
            <v>186.92000000000002</v>
          </cell>
          <cell r="G116">
            <v>1558.4799999999998</v>
          </cell>
        </row>
        <row r="118">
          <cell r="B118" t="str">
            <v>ИП Л.М. Чижикова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50"/>
    </sheetView>
  </sheetViews>
  <sheetFormatPr defaultRowHeight="15" x14ac:dyDescent="0.25"/>
  <sheetData>
    <row r="1" spans="1:9" x14ac:dyDescent="0.25">
      <c r="A1" s="20" t="str">
        <f>'[1]9'!A69</f>
        <v>МЕНЮ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tr">
        <f>'[1]9'!A70</f>
        <v>09  октября 2024г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tr">
        <f>'[1]9'!A71</f>
        <v>питание детей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tr">
        <f>'[1]9'!A72</f>
        <v xml:space="preserve"> с 7 до 11 лет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tr">
        <f>'[1]9'!A73</f>
        <v>№</v>
      </c>
      <c r="B5" s="24" t="str">
        <f>'[1]9'!B73</f>
        <v>Наименование блюда</v>
      </c>
      <c r="C5" s="26" t="str">
        <f>'[1]9'!C73</f>
        <v>Выход, гр</v>
      </c>
      <c r="D5" s="28" t="str">
        <f>'[1]9'!D73</f>
        <v>Пищевые вещества, гр</v>
      </c>
      <c r="E5" s="29"/>
      <c r="F5" s="30"/>
      <c r="G5" s="31" t="str">
        <f>'[1]9'!G73</f>
        <v>Энерг. ценность, ккал</v>
      </c>
      <c r="H5" s="31" t="str">
        <f>'[1]9'!H73</f>
        <v>цена с меньшей наценкой для учащихся</v>
      </c>
      <c r="I5" s="31" t="str">
        <f>'[1]9'!I73</f>
        <v>Цена с наценкой</v>
      </c>
    </row>
    <row r="6" spans="1:9" x14ac:dyDescent="0.25">
      <c r="A6" s="25"/>
      <c r="B6" s="25"/>
      <c r="C6" s="27"/>
      <c r="D6" s="16" t="str">
        <f>'[1]9'!D74</f>
        <v>Белки</v>
      </c>
      <c r="E6" s="16" t="str">
        <f>'[1]9'!E74</f>
        <v>Жиры</v>
      </c>
      <c r="F6" s="16" t="str">
        <f>'[1]9'!F74</f>
        <v>Углеводы</v>
      </c>
      <c r="G6" s="32"/>
      <c r="H6" s="32"/>
      <c r="I6" s="32"/>
    </row>
    <row r="7" spans="1:9" ht="15" customHeight="1" x14ac:dyDescent="0.25">
      <c r="A7" s="1">
        <f>'[1]9'!A75</f>
        <v>1</v>
      </c>
      <c r="B7" s="1">
        <f>'[1]9'!B75</f>
        <v>2</v>
      </c>
      <c r="C7" s="1">
        <f>'[1]9'!C75</f>
        <v>3</v>
      </c>
      <c r="D7" s="1">
        <f>'[1]9'!D75</f>
        <v>4</v>
      </c>
      <c r="E7" s="1">
        <f>'[1]9'!E75</f>
        <v>5</v>
      </c>
      <c r="F7" s="1">
        <f>'[1]9'!F75</f>
        <v>6</v>
      </c>
      <c r="G7" s="1">
        <f>'[1]9'!G75</f>
        <v>7</v>
      </c>
      <c r="H7" s="1">
        <f>'[1]9'!H75</f>
        <v>8</v>
      </c>
      <c r="I7" s="1">
        <f>'[1]9'!I75</f>
        <v>9</v>
      </c>
    </row>
    <row r="8" spans="1:9" ht="15" customHeight="1" x14ac:dyDescent="0.25">
      <c r="A8" s="1">
        <f>'[1]9'!A76</f>
        <v>0</v>
      </c>
      <c r="B8" s="15" t="str">
        <f>'[1]9'!B76</f>
        <v>Горяий завтрак</v>
      </c>
      <c r="C8" s="1">
        <f>'[1]9'!C76</f>
        <v>0</v>
      </c>
      <c r="D8" s="2">
        <f>'[1]9'!D76</f>
        <v>0</v>
      </c>
      <c r="E8" s="2">
        <f>'[1]9'!E76</f>
        <v>0</v>
      </c>
      <c r="F8" s="2">
        <f>'[1]9'!F76</f>
        <v>0</v>
      </c>
      <c r="G8" s="2">
        <f>'[1]9'!G76</f>
        <v>0</v>
      </c>
      <c r="H8" s="2">
        <f>'[1]9'!H76</f>
        <v>0</v>
      </c>
      <c r="I8" s="2">
        <f>'[1]9'!I76</f>
        <v>0</v>
      </c>
    </row>
    <row r="9" spans="1:9" ht="15" customHeight="1" x14ac:dyDescent="0.25">
      <c r="A9" s="1" t="str">
        <f>'[1]9'!A77</f>
        <v>пр</v>
      </c>
      <c r="B9" s="3" t="str">
        <f>'[1]9'!B77</f>
        <v>СЫР (ПОРЦИЯМИ)</v>
      </c>
      <c r="C9" s="1">
        <f>'[1]9'!C77</f>
        <v>20</v>
      </c>
      <c r="D9" s="2">
        <f>'[1]9'!D77</f>
        <v>1.45</v>
      </c>
      <c r="E9" s="2">
        <f>'[1]9'!E77</f>
        <v>0.02</v>
      </c>
      <c r="F9" s="2">
        <f>'[1]9'!F77</f>
        <v>3.8</v>
      </c>
      <c r="G9" s="2">
        <f>'[1]9'!G77</f>
        <v>21.33</v>
      </c>
      <c r="H9" s="2">
        <f>'[1]9'!H77</f>
        <v>13.8</v>
      </c>
      <c r="I9" s="2">
        <f>'[1]9'!I77</f>
        <v>13.8</v>
      </c>
    </row>
    <row r="10" spans="1:9" x14ac:dyDescent="0.25">
      <c r="A10" s="1" t="str">
        <f>'[1]9'!A78</f>
        <v>ПР</v>
      </c>
      <c r="B10" s="3" t="str">
        <f>'[1]9'!B78</f>
        <v>Пюре из яблок для раннего развития</v>
      </c>
      <c r="C10" s="1">
        <f>'[1]9'!C78</f>
        <v>125</v>
      </c>
      <c r="D10" s="2">
        <f>'[1]9'!D78</f>
        <v>0.4</v>
      </c>
      <c r="E10" s="2">
        <f>'[1]9'!E78</f>
        <v>0.4</v>
      </c>
      <c r="F10" s="2">
        <f>'[1]9'!F78</f>
        <v>9.8000000000000007</v>
      </c>
      <c r="G10" s="2">
        <f>'[1]9'!G78</f>
        <v>44.4</v>
      </c>
      <c r="H10" s="2">
        <f>'[1]9'!H78</f>
        <v>24.6</v>
      </c>
      <c r="I10" s="2">
        <f>'[1]9'!I78</f>
        <v>24.6</v>
      </c>
    </row>
    <row r="11" spans="1:9" x14ac:dyDescent="0.25">
      <c r="A11" s="5" t="str">
        <f>'[1]9'!A79</f>
        <v>пр</v>
      </c>
      <c r="B11" s="13" t="str">
        <f>'[1]9'!B79</f>
        <v xml:space="preserve">МАСЛО (ПОРЦИЯМИ) </v>
      </c>
      <c r="C11" s="1">
        <f>'[1]9'!C79</f>
        <v>15</v>
      </c>
      <c r="D11" s="2">
        <f>'[1]9'!D79</f>
        <v>0.1</v>
      </c>
      <c r="E11" s="2">
        <f>'[1]9'!E79</f>
        <v>5.2</v>
      </c>
      <c r="F11" s="2">
        <f>'[1]9'!F79</f>
        <v>0.1</v>
      </c>
      <c r="G11" s="2">
        <f>'[1]9'!G79</f>
        <v>66.099999999999994</v>
      </c>
      <c r="H11" s="2">
        <f>'[1]9'!H79</f>
        <v>17.47</v>
      </c>
      <c r="I11" s="2">
        <f>'[1]9'!I79</f>
        <v>17.47</v>
      </c>
    </row>
    <row r="12" spans="1:9" x14ac:dyDescent="0.25">
      <c r="A12" s="1" t="str">
        <f>'[1]9'!A80</f>
        <v>3г</v>
      </c>
      <c r="B12" s="3" t="str">
        <f>'[1]9'!B80</f>
        <v>МАКАРОНЫ ОТВАРНЫЕ С СЫРОМ</v>
      </c>
      <c r="C12" s="1">
        <f>'[1]9'!C80</f>
        <v>200</v>
      </c>
      <c r="D12" s="2">
        <f>'[1]9'!D80</f>
        <v>7.9</v>
      </c>
      <c r="E12" s="2">
        <f>'[1]9'!E80</f>
        <v>6.8</v>
      </c>
      <c r="F12" s="2">
        <f>'[1]9'!F80</f>
        <v>28.6</v>
      </c>
      <c r="G12" s="2">
        <f>'[1]9'!G80</f>
        <v>207.7</v>
      </c>
      <c r="H12" s="2">
        <f>'[1]9'!H80</f>
        <v>28.48</v>
      </c>
      <c r="I12" s="2">
        <f>'[1]9'!I80</f>
        <v>28.48</v>
      </c>
    </row>
    <row r="13" spans="1:9" x14ac:dyDescent="0.25">
      <c r="A13" s="1">
        <f>'[1]9'!A81</f>
        <v>0</v>
      </c>
      <c r="B13" s="3">
        <f>'[1]9'!B81</f>
        <v>0</v>
      </c>
      <c r="C13" s="1">
        <f>'[1]9'!C81</f>
        <v>0</v>
      </c>
      <c r="D13" s="2">
        <f>'[1]9'!D81</f>
        <v>0</v>
      </c>
      <c r="E13" s="2">
        <f>'[1]9'!E81</f>
        <v>0</v>
      </c>
      <c r="F13" s="2">
        <f>'[1]9'!F81</f>
        <v>0</v>
      </c>
      <c r="G13" s="2">
        <f>'[1]9'!G81</f>
        <v>0</v>
      </c>
      <c r="H13" s="2">
        <f>'[1]9'!H81</f>
        <v>0</v>
      </c>
      <c r="I13" s="2">
        <f>'[1]9'!I81</f>
        <v>0</v>
      </c>
    </row>
    <row r="14" spans="1:9" x14ac:dyDescent="0.25">
      <c r="A14" s="1" t="str">
        <f>'[1]9'!A82</f>
        <v>пр</v>
      </c>
      <c r="B14" s="3" t="str">
        <f>'[1]9'!B82</f>
        <v>ХЛЕБ ПШЕНИЧНЫЙ (30)</v>
      </c>
      <c r="C14" s="1">
        <f>'[1]9'!C82</f>
        <v>30</v>
      </c>
      <c r="D14" s="2">
        <f>'[1]9'!D82</f>
        <v>2.2999999999999998</v>
      </c>
      <c r="E14" s="2">
        <f>'[1]9'!E82</f>
        <v>0.3</v>
      </c>
      <c r="F14" s="2">
        <f>'[1]9'!F82</f>
        <v>0.45</v>
      </c>
      <c r="G14" s="2">
        <f>'[1]9'!G82</f>
        <v>70.14</v>
      </c>
      <c r="H14" s="2">
        <f>'[1]9'!H82</f>
        <v>2.58</v>
      </c>
      <c r="I14" s="2">
        <f>'[1]9'!I82</f>
        <v>2.58</v>
      </c>
    </row>
    <row r="15" spans="1:9" x14ac:dyDescent="0.25">
      <c r="A15" s="1" t="str">
        <f>'[1]9'!A83</f>
        <v>пр</v>
      </c>
      <c r="B15" s="3" t="str">
        <f>'[1]9'!B83</f>
        <v>ХЛЕБ РЖАНО ПШЕНИЧНЫЙ</v>
      </c>
      <c r="C15" s="8">
        <f>'[1]9'!C83</f>
        <v>20</v>
      </c>
      <c r="D15" s="6">
        <f>'[1]9'!D83</f>
        <v>1.1200000000000001</v>
      </c>
      <c r="E15" s="6">
        <f>'[1]9'!E83</f>
        <v>0.22</v>
      </c>
      <c r="F15" s="6">
        <f>'[1]9'!F83</f>
        <v>0.34</v>
      </c>
      <c r="G15" s="6">
        <f>'[1]9'!G83</f>
        <v>45.98</v>
      </c>
      <c r="H15" s="1">
        <f>'[1]9'!H83</f>
        <v>1.84</v>
      </c>
      <c r="I15" s="1">
        <f>'[1]9'!I83</f>
        <v>1.84</v>
      </c>
    </row>
    <row r="16" spans="1:9" x14ac:dyDescent="0.25">
      <c r="A16" s="1" t="str">
        <f>'[1]9'!A84</f>
        <v>ПР</v>
      </c>
      <c r="B16" s="3" t="str">
        <f>'[1]9'!B84</f>
        <v>ХЛЕБ ПШЕНИЧНЫЙ (30)</v>
      </c>
      <c r="C16" s="8">
        <f>'[1]9'!C84</f>
        <v>30</v>
      </c>
      <c r="D16" s="9">
        <f>'[1]9'!D84</f>
        <v>2.37</v>
      </c>
      <c r="E16" s="9">
        <f>'[1]9'!E84</f>
        <v>0.3</v>
      </c>
      <c r="F16" s="9">
        <f>'[1]9'!F84</f>
        <v>14.49</v>
      </c>
      <c r="G16" s="9">
        <f>'[1]9'!G84</f>
        <v>70.14</v>
      </c>
      <c r="H16" s="2">
        <f>'[1]9'!H84</f>
        <v>1.6</v>
      </c>
      <c r="I16" s="2">
        <f>'[1]9'!I84</f>
        <v>1.6</v>
      </c>
    </row>
    <row r="17" spans="1:9" x14ac:dyDescent="0.25">
      <c r="A17" s="1" t="str">
        <f>'[1]9'!A85</f>
        <v>21гн</v>
      </c>
      <c r="B17" s="3" t="str">
        <f>'[1]9'!B85</f>
        <v>КАКАО C МОЛОКОМ</v>
      </c>
      <c r="C17" s="1">
        <f>'[1]9'!C85</f>
        <v>200</v>
      </c>
      <c r="D17" s="2">
        <f>'[1]9'!D85</f>
        <v>4.5999999999999996</v>
      </c>
      <c r="E17" s="2">
        <f>'[1]9'!E85</f>
        <v>3.6</v>
      </c>
      <c r="F17" s="2">
        <f>'[1]9'!F85</f>
        <v>12.6</v>
      </c>
      <c r="G17" s="2">
        <f>'[1]9'!G85</f>
        <v>100.4</v>
      </c>
      <c r="H17" s="2">
        <f>'[1]9'!H85</f>
        <v>13.23</v>
      </c>
      <c r="I17" s="2">
        <f>'[1]9'!I85</f>
        <v>22.11</v>
      </c>
    </row>
    <row r="18" spans="1:9" x14ac:dyDescent="0.25">
      <c r="A18" s="1">
        <f>'[1]9'!A86</f>
        <v>0</v>
      </c>
      <c r="B18" s="3">
        <f>'[1]9'!B86</f>
        <v>0</v>
      </c>
      <c r="C18" s="8">
        <f>'[1]9'!C86</f>
        <v>0</v>
      </c>
      <c r="D18" s="9">
        <f>'[1]9'!D86</f>
        <v>20.240000000000002</v>
      </c>
      <c r="E18" s="9">
        <f>'[1]9'!E86</f>
        <v>0</v>
      </c>
      <c r="F18" s="9">
        <f>'[1]9'!F86</f>
        <v>0</v>
      </c>
      <c r="G18" s="17">
        <f>'[1]9'!G86</f>
        <v>0</v>
      </c>
      <c r="H18" s="2">
        <f>'[1]9'!H86</f>
        <v>0</v>
      </c>
      <c r="I18" s="2">
        <f>'[1]9'!I86</f>
        <v>0</v>
      </c>
    </row>
    <row r="19" spans="1:9" x14ac:dyDescent="0.25">
      <c r="A19" s="1">
        <f>'[1]9'!A87</f>
        <v>0</v>
      </c>
      <c r="B19" s="3" t="str">
        <f>'[1]9'!B87</f>
        <v>Итого</v>
      </c>
      <c r="C19" s="8">
        <f>'[1]9'!C87</f>
        <v>610</v>
      </c>
      <c r="D19" s="6">
        <f>'[1]9'!D87</f>
        <v>17.869999999999997</v>
      </c>
      <c r="E19" s="6">
        <f>'[1]9'!E87</f>
        <v>16.54</v>
      </c>
      <c r="F19" s="6">
        <f>'[1]9'!F87</f>
        <v>55.69</v>
      </c>
      <c r="G19" s="7">
        <f>'[1]9'!G87</f>
        <v>556.04999999999995</v>
      </c>
      <c r="H19" s="2">
        <f>'[1]9'!H87</f>
        <v>101.99999999999999</v>
      </c>
      <c r="I19" s="2">
        <f>'[1]9'!I87</f>
        <v>110.88000000000001</v>
      </c>
    </row>
    <row r="20" spans="1:9" x14ac:dyDescent="0.25">
      <c r="A20" s="1">
        <f>'[1]9'!A88</f>
        <v>0</v>
      </c>
      <c r="B20" s="10" t="str">
        <f>'[1]9'!B88</f>
        <v>II завтрак</v>
      </c>
      <c r="C20" s="18">
        <f>'[1]9'!C88</f>
        <v>0</v>
      </c>
      <c r="D20" s="2">
        <f>'[1]9'!D88</f>
        <v>0</v>
      </c>
      <c r="E20" s="2">
        <f>'[1]9'!E88</f>
        <v>0</v>
      </c>
      <c r="F20" s="2">
        <f>'[1]9'!F88</f>
        <v>0</v>
      </c>
      <c r="G20" s="2">
        <f>'[1]9'!G88</f>
        <v>0</v>
      </c>
      <c r="H20" s="2">
        <f>'[1]9'!H88</f>
        <v>0</v>
      </c>
      <c r="I20" s="2">
        <f>'[1]9'!I88</f>
        <v>0</v>
      </c>
    </row>
    <row r="21" spans="1:9" x14ac:dyDescent="0.25">
      <c r="A21" s="1" t="str">
        <f>'[1]9'!A89</f>
        <v>ПР</v>
      </c>
      <c r="B21" s="15" t="str">
        <f>'[1]9'!B89</f>
        <v xml:space="preserve">МОЛОКО </v>
      </c>
      <c r="C21" s="1">
        <f>'[1]9'!C89</f>
        <v>200</v>
      </c>
      <c r="D21" s="1">
        <f>'[1]9'!D89</f>
        <v>5.8</v>
      </c>
      <c r="E21" s="1">
        <f>'[1]9'!E89</f>
        <v>5</v>
      </c>
      <c r="F21" s="1">
        <f>'[1]9'!F89</f>
        <v>9.6</v>
      </c>
      <c r="G21" s="1">
        <f>'[1]9'!G89</f>
        <v>107</v>
      </c>
      <c r="H21" s="1">
        <f>'[1]9'!H89</f>
        <v>0</v>
      </c>
      <c r="I21" s="1">
        <f>'[1]9'!I89</f>
        <v>13.8</v>
      </c>
    </row>
    <row r="22" spans="1:9" x14ac:dyDescent="0.25">
      <c r="A22" s="1">
        <f>'[1]9'!A90</f>
        <v>0</v>
      </c>
      <c r="B22" s="3" t="str">
        <f>'[1]9'!B90</f>
        <v xml:space="preserve">                                         Итого</v>
      </c>
      <c r="C22" s="1">
        <f>'[1]9'!C90</f>
        <v>200</v>
      </c>
      <c r="D22" s="2">
        <f>'[1]9'!D90</f>
        <v>5.8</v>
      </c>
      <c r="E22" s="2">
        <f>'[1]9'!E90</f>
        <v>5</v>
      </c>
      <c r="F22" s="2">
        <f>'[1]9'!F90</f>
        <v>9.6</v>
      </c>
      <c r="G22" s="2">
        <f>'[1]9'!G90</f>
        <v>107</v>
      </c>
      <c r="H22" s="2">
        <f>'[1]9'!H90</f>
        <v>0</v>
      </c>
      <c r="I22" s="2">
        <f>'[1]9'!I90</f>
        <v>13.8</v>
      </c>
    </row>
    <row r="23" spans="1:9" x14ac:dyDescent="0.25">
      <c r="A23" s="1">
        <f>'[1]9'!A91</f>
        <v>0</v>
      </c>
      <c r="B23" s="12" t="str">
        <f>'[1]9'!B91</f>
        <v>Горячий обед</v>
      </c>
      <c r="C23" s="1">
        <f>'[1]9'!C91</f>
        <v>0</v>
      </c>
      <c r="D23" s="11">
        <f>'[1]9'!D91</f>
        <v>0</v>
      </c>
      <c r="E23" s="11">
        <f>'[1]9'!E91</f>
        <v>0</v>
      </c>
      <c r="F23" s="11">
        <f>'[1]9'!F91</f>
        <v>0</v>
      </c>
      <c r="G23" s="11">
        <f>'[1]9'!G91</f>
        <v>0</v>
      </c>
      <c r="H23" s="11">
        <f>'[1]9'!H91</f>
        <v>0</v>
      </c>
      <c r="I23" s="11">
        <f>'[1]9'!I91</f>
        <v>0</v>
      </c>
    </row>
    <row r="24" spans="1:9" x14ac:dyDescent="0.25">
      <c r="A24" s="1">
        <f>'[1]9'!A92</f>
        <v>321</v>
      </c>
      <c r="B24" s="15" t="str">
        <f>'[1]9'!B92</f>
        <v>КАПУСТА ТУШЕНАЯ (СВЕЖАЯ)</v>
      </c>
      <c r="C24" s="1">
        <f>'[1]9'!C92</f>
        <v>180</v>
      </c>
      <c r="D24" s="2">
        <f>'[1]9'!D92</f>
        <v>3.0975000000000001</v>
      </c>
      <c r="E24" s="2">
        <f>'[1]9'!E92</f>
        <v>4.8555000000000001</v>
      </c>
      <c r="F24" s="2">
        <f>'[1]9'!F92</f>
        <v>14.140499999999999</v>
      </c>
      <c r="G24" s="2">
        <f>'[1]9'!G92</f>
        <v>112.65</v>
      </c>
      <c r="H24" s="2">
        <f>'[1]9'!H92</f>
        <v>0</v>
      </c>
      <c r="I24" s="2">
        <f>'[1]9'!I92</f>
        <v>0</v>
      </c>
    </row>
    <row r="25" spans="1:9" x14ac:dyDescent="0.25">
      <c r="A25" s="1" t="str">
        <f>'[1]9'!A93</f>
        <v>13з</v>
      </c>
      <c r="B25" s="3" t="str">
        <f>'[1]9'!B93</f>
        <v>САЛАТ ИЗ СВЕКЛЫ ОТВАРНОЙ</v>
      </c>
      <c r="C25" s="8">
        <f>'[1]9'!C93</f>
        <v>60</v>
      </c>
      <c r="D25" s="6">
        <f>'[1]9'!D93</f>
        <v>0.8</v>
      </c>
      <c r="E25" s="6">
        <f>'[1]9'!E93</f>
        <v>2.7</v>
      </c>
      <c r="F25" s="6">
        <f>'[1]9'!F93</f>
        <v>14.6</v>
      </c>
      <c r="G25" s="7">
        <f>'[1]9'!G93</f>
        <v>45.6</v>
      </c>
      <c r="H25" s="2">
        <f>'[1]9'!H93</f>
        <v>5.56</v>
      </c>
      <c r="I25" s="2">
        <f>'[1]9'!I93</f>
        <v>5.56</v>
      </c>
    </row>
    <row r="26" spans="1:9" x14ac:dyDescent="0.25">
      <c r="A26" s="5" t="str">
        <f>'[1]9'!A94</f>
        <v>96-2011</v>
      </c>
      <c r="B26" s="3" t="str">
        <f>'[1]9'!B94</f>
        <v xml:space="preserve">РАССОЛЬНИК ЛЕНИНГРАДСКИЙ </v>
      </c>
      <c r="C26" s="8">
        <f>'[1]9'!C94</f>
        <v>250</v>
      </c>
      <c r="D26" s="9">
        <f>'[1]9'!D94</f>
        <v>2.02</v>
      </c>
      <c r="E26" s="9">
        <f>'[1]9'!E94</f>
        <v>5.09</v>
      </c>
      <c r="F26" s="9">
        <f>'[1]9'!F94</f>
        <v>21.98</v>
      </c>
      <c r="G26" s="17">
        <f>'[1]9'!G94</f>
        <v>127.25</v>
      </c>
      <c r="H26" s="2">
        <f>'[1]9'!H94</f>
        <v>20.78</v>
      </c>
      <c r="I26" s="2">
        <f>'[1]9'!I94</f>
        <v>20.78</v>
      </c>
    </row>
    <row r="27" spans="1:9" x14ac:dyDescent="0.25">
      <c r="A27" s="1">
        <f>'[1]9'!A95</f>
        <v>0</v>
      </c>
      <c r="B27" s="3">
        <f>'[1]9'!B95</f>
        <v>0</v>
      </c>
      <c r="C27" s="1">
        <f>'[1]9'!C95</f>
        <v>0</v>
      </c>
      <c r="D27" s="2">
        <f>'[1]9'!D95</f>
        <v>0</v>
      </c>
      <c r="E27" s="2">
        <f>'[1]9'!E95</f>
        <v>0</v>
      </c>
      <c r="F27" s="2">
        <f>'[1]9'!F95</f>
        <v>0</v>
      </c>
      <c r="G27" s="2">
        <f>'[1]9'!G95</f>
        <v>0</v>
      </c>
      <c r="H27" s="1">
        <f>'[1]9'!H95</f>
        <v>0</v>
      </c>
      <c r="I27" s="1">
        <f>'[1]9'!I95</f>
        <v>0</v>
      </c>
    </row>
    <row r="28" spans="1:9" x14ac:dyDescent="0.25">
      <c r="A28" s="1">
        <f>'[1]9'!A96</f>
        <v>500</v>
      </c>
      <c r="B28" s="3" t="str">
        <f>'[1]9'!B96</f>
        <v>БИТОЧКИ РУБЛЕННЫЕ ИЗ ПТИЦЫ</v>
      </c>
      <c r="C28" s="1">
        <f>'[1]9'!C96</f>
        <v>100</v>
      </c>
      <c r="D28" s="2">
        <f>'[1]9'!D96</f>
        <v>7.9</v>
      </c>
      <c r="E28" s="2">
        <f>'[1]9'!E96</f>
        <v>5.7</v>
      </c>
      <c r="F28" s="2">
        <f>'[1]9'!F96</f>
        <v>14.4</v>
      </c>
      <c r="G28" s="2">
        <f>'[1]9'!G96</f>
        <v>186.4</v>
      </c>
      <c r="H28" s="2">
        <f>'[1]9'!H96</f>
        <v>0</v>
      </c>
      <c r="I28" s="2">
        <f>'[1]9'!I96</f>
        <v>0</v>
      </c>
    </row>
    <row r="29" spans="1:9" x14ac:dyDescent="0.25">
      <c r="A29" s="1" t="str">
        <f>'[1]9'!A97</f>
        <v>22м</v>
      </c>
      <c r="B29" s="3" t="str">
        <f>'[1]9'!B97</f>
        <v>РАГУ ИЗ КУРИЦЫ</v>
      </c>
      <c r="C29" s="1">
        <f>'[1]9'!C97</f>
        <v>200</v>
      </c>
      <c r="D29" s="9">
        <f>'[1]9'!D97</f>
        <v>9.9</v>
      </c>
      <c r="E29" s="9">
        <f>'[1]9'!E97</f>
        <v>11.7</v>
      </c>
      <c r="F29" s="9">
        <f>'[1]9'!F97</f>
        <v>44.4</v>
      </c>
      <c r="G29" s="17">
        <f>'[1]9'!G97</f>
        <v>386.4</v>
      </c>
      <c r="H29" s="2">
        <f>'[1]9'!H97</f>
        <v>66.959999999999994</v>
      </c>
      <c r="I29" s="2">
        <f>'[1]9'!I97</f>
        <v>66.959999999999994</v>
      </c>
    </row>
    <row r="30" spans="1:9" x14ac:dyDescent="0.25">
      <c r="A30" s="1">
        <f>'[1]9'!A98</f>
        <v>0</v>
      </c>
      <c r="B30" s="3">
        <f>'[1]9'!B98</f>
        <v>0</v>
      </c>
      <c r="C30" s="8">
        <f>'[1]9'!C98</f>
        <v>0</v>
      </c>
      <c r="D30" s="14">
        <f>'[1]9'!D98</f>
        <v>0</v>
      </c>
      <c r="E30" s="14">
        <f>'[1]9'!E98</f>
        <v>0</v>
      </c>
      <c r="F30" s="14">
        <f>'[1]9'!F98</f>
        <v>0</v>
      </c>
      <c r="G30" s="14">
        <f>'[1]9'!G98</f>
        <v>0</v>
      </c>
      <c r="H30" s="1">
        <f>'[1]9'!H98</f>
        <v>0</v>
      </c>
      <c r="I30" s="1">
        <f>'[1]9'!I98</f>
        <v>0</v>
      </c>
    </row>
    <row r="31" spans="1:9" x14ac:dyDescent="0.25">
      <c r="A31" s="1" t="str">
        <f>'[1]9'!A99</f>
        <v>пр</v>
      </c>
      <c r="B31" s="3" t="str">
        <f>'[1]9'!B99</f>
        <v>ХЛЕБ ПШЕНИЧНЫЙ (50)</v>
      </c>
      <c r="C31" s="8">
        <f>'[1]9'!C99</f>
        <v>50</v>
      </c>
      <c r="D31" s="9">
        <f>'[1]9'!D99</f>
        <v>3.83</v>
      </c>
      <c r="E31" s="9">
        <f>'[1]9'!E99</f>
        <v>0.5</v>
      </c>
      <c r="F31" s="9">
        <f>'[1]9'!F99</f>
        <v>0.75</v>
      </c>
      <c r="G31" s="9">
        <f>'[1]9'!G99</f>
        <v>116.9</v>
      </c>
      <c r="H31" s="2">
        <f>'[1]9'!H99</f>
        <v>4.3</v>
      </c>
      <c r="I31" s="2">
        <f>'[1]9'!I99</f>
        <v>4.3</v>
      </c>
    </row>
    <row r="32" spans="1:9" x14ac:dyDescent="0.25">
      <c r="A32" s="1" t="str">
        <f>'[1]9'!A100</f>
        <v>пр</v>
      </c>
      <c r="B32" s="3" t="str">
        <f>'[1]9'!B100</f>
        <v>ХЛЕБ РЖАНО ПШЕНИЧНЫЙ</v>
      </c>
      <c r="C32" s="4">
        <f>'[1]9'!C100</f>
        <v>20</v>
      </c>
      <c r="D32" s="9">
        <f>'[1]9'!D100</f>
        <v>1.1200000000000001</v>
      </c>
      <c r="E32" s="9">
        <f>'[1]9'!E100</f>
        <v>0.22</v>
      </c>
      <c r="F32" s="9">
        <f>'[1]9'!F100</f>
        <v>0.34</v>
      </c>
      <c r="G32" s="17">
        <f>'[1]9'!G100</f>
        <v>45.98</v>
      </c>
      <c r="H32" s="2">
        <f>'[1]9'!H100</f>
        <v>1.84</v>
      </c>
      <c r="I32" s="2">
        <f>'[1]9'!I100</f>
        <v>1.84</v>
      </c>
    </row>
    <row r="33" spans="1:9" x14ac:dyDescent="0.25">
      <c r="A33" s="1" t="str">
        <f>'[1]9'!A101</f>
        <v>пр</v>
      </c>
      <c r="B33" s="3">
        <f>'[1]9'!B101</f>
        <v>0</v>
      </c>
      <c r="C33" s="8">
        <f>'[1]9'!C101</f>
        <v>0</v>
      </c>
      <c r="D33" s="6">
        <f>'[1]9'!D101</f>
        <v>0</v>
      </c>
      <c r="E33" s="6">
        <f>'[1]9'!E101</f>
        <v>0</v>
      </c>
      <c r="F33" s="6">
        <f>'[1]9'!F101</f>
        <v>0</v>
      </c>
      <c r="G33" s="6">
        <f>'[1]9'!G101</f>
        <v>0</v>
      </c>
      <c r="H33" s="11">
        <f>'[1]9'!H101</f>
        <v>0</v>
      </c>
      <c r="I33" s="11">
        <f>'[1]9'!I101</f>
        <v>0</v>
      </c>
    </row>
    <row r="34" spans="1:9" x14ac:dyDescent="0.25">
      <c r="A34" s="1" t="str">
        <f>'[1]9'!A102</f>
        <v>13хн</v>
      </c>
      <c r="B34" s="3" t="str">
        <f>'[1]9'!B102</f>
        <v>НАПИТОК ИЗ ПЛОДОВ ШИПОВНИКА</v>
      </c>
      <c r="C34" s="4">
        <f>'[1]9'!C102</f>
        <v>200</v>
      </c>
      <c r="D34" s="9">
        <f>'[1]9'!D102</f>
        <v>0.5</v>
      </c>
      <c r="E34" s="9">
        <f>'[1]9'!E102</f>
        <v>0</v>
      </c>
      <c r="F34" s="9">
        <f>'[1]9'!F102</f>
        <v>19.8</v>
      </c>
      <c r="G34" s="17">
        <f>'[1]9'!G102</f>
        <v>81</v>
      </c>
      <c r="H34" s="11">
        <f>'[1]9'!H102</f>
        <v>2.56</v>
      </c>
      <c r="I34" s="11">
        <f>'[1]9'!I102</f>
        <v>9.56</v>
      </c>
    </row>
    <row r="35" spans="1:9" x14ac:dyDescent="0.25">
      <c r="A35" s="1">
        <f>'[1]9'!A103</f>
        <v>0</v>
      </c>
      <c r="B35" s="10">
        <f>'[1]9'!B103</f>
        <v>0</v>
      </c>
      <c r="C35" s="1">
        <f>'[1]9'!C103</f>
        <v>880</v>
      </c>
      <c r="D35" s="11">
        <f>'[1]9'!D103</f>
        <v>0</v>
      </c>
      <c r="E35" s="11">
        <f>'[1]9'!E103</f>
        <v>0</v>
      </c>
      <c r="F35" s="11">
        <f>'[1]9'!F103</f>
        <v>0</v>
      </c>
      <c r="G35" s="11">
        <f>'[1]9'!G103</f>
        <v>0</v>
      </c>
      <c r="H35" s="11">
        <f>'[1]9'!H103</f>
        <v>0</v>
      </c>
      <c r="I35" s="11">
        <f>'[1]9'!I103</f>
        <v>0</v>
      </c>
    </row>
    <row r="36" spans="1:9" x14ac:dyDescent="0.25">
      <c r="A36" s="1">
        <f>'[1]9'!A104</f>
        <v>0</v>
      </c>
      <c r="B36" s="13" t="str">
        <f>'[1]9'!B104</f>
        <v>Итого</v>
      </c>
      <c r="C36" s="1">
        <f>'[1]9'!C104</f>
        <v>774</v>
      </c>
      <c r="D36" s="2">
        <f>'[1]9'!D104</f>
        <v>16.329999999999998</v>
      </c>
      <c r="E36" s="2">
        <f>'[1]9'!E104</f>
        <v>19.53</v>
      </c>
      <c r="F36" s="2">
        <f>'[1]9'!F104</f>
        <v>91.99</v>
      </c>
      <c r="G36" s="2">
        <f>'[1]9'!G104</f>
        <v>594.79</v>
      </c>
      <c r="H36" s="2">
        <f>'[1]9'!H104</f>
        <v>96.44</v>
      </c>
      <c r="I36" s="2">
        <f>'[1]9'!I104</f>
        <v>103.44</v>
      </c>
    </row>
    <row r="37" spans="1:9" x14ac:dyDescent="0.25">
      <c r="A37" s="1">
        <f>'[1]9'!A105</f>
        <v>0</v>
      </c>
      <c r="B37" s="10">
        <f>'[1]9'!B105</f>
        <v>0</v>
      </c>
      <c r="C37" s="1">
        <f>'[1]9'!C105</f>
        <v>1700</v>
      </c>
      <c r="D37" s="2">
        <f>'[1]9'!D105</f>
        <v>25.27</v>
      </c>
      <c r="E37" s="2">
        <f>'[1]9'!E105</f>
        <v>23.209999999999997</v>
      </c>
      <c r="F37" s="2">
        <f>'[1]9'!F105</f>
        <v>101.67</v>
      </c>
      <c r="G37" s="2">
        <f>'[1]9'!G105</f>
        <v>943.93</v>
      </c>
      <c r="H37" s="2">
        <f>'[1]9'!H105</f>
        <v>96.44</v>
      </c>
      <c r="I37" s="2">
        <f>'[1]9'!I105</f>
        <v>103.44</v>
      </c>
    </row>
    <row r="38" spans="1:9" x14ac:dyDescent="0.25">
      <c r="A38" s="5">
        <f>'[1]9'!A106</f>
        <v>0</v>
      </c>
      <c r="B38" s="10">
        <f>'[1]9'!B106</f>
        <v>0</v>
      </c>
      <c r="C38" s="1">
        <f>'[1]9'!C106</f>
        <v>0</v>
      </c>
      <c r="D38" s="11">
        <f>'[1]9'!D106</f>
        <v>0</v>
      </c>
      <c r="E38" s="11">
        <f>'[1]9'!E106</f>
        <v>0</v>
      </c>
      <c r="F38" s="11">
        <f>'[1]9'!F106</f>
        <v>0</v>
      </c>
      <c r="G38" s="11">
        <f>'[1]9'!G106</f>
        <v>0</v>
      </c>
      <c r="H38" s="2">
        <f>'[1]9'!H106</f>
        <v>0</v>
      </c>
      <c r="I38" s="2">
        <f>'[1]9'!I106</f>
        <v>0</v>
      </c>
    </row>
    <row r="39" spans="1:9" x14ac:dyDescent="0.25">
      <c r="A39" s="5">
        <f>'[1]9'!A107</f>
        <v>0</v>
      </c>
      <c r="B39" s="3" t="str">
        <f>'[1]9'!B107</f>
        <v>Итого</v>
      </c>
      <c r="C39" s="8">
        <f>'[1]9'!C107</f>
        <v>780</v>
      </c>
      <c r="D39" s="9">
        <f>'[1]9'!D107</f>
        <v>18.170000000000002</v>
      </c>
      <c r="E39" s="9">
        <f>'[1]9'!E107</f>
        <v>20.209999999999997</v>
      </c>
      <c r="F39" s="9">
        <f>'[1]9'!F107</f>
        <v>101.86999999999999</v>
      </c>
      <c r="G39" s="9">
        <f>'[1]9'!G107</f>
        <v>803.13</v>
      </c>
      <c r="H39" s="11">
        <f>'[1]9'!H107</f>
        <v>102</v>
      </c>
      <c r="I39" s="11">
        <f>'[1]9'!I107</f>
        <v>109</v>
      </c>
    </row>
    <row r="40" spans="1:9" x14ac:dyDescent="0.25">
      <c r="A40" s="5">
        <f>'[1]9'!A108</f>
        <v>0</v>
      </c>
      <c r="B40" s="13" t="str">
        <f>'[1]9'!B108</f>
        <v>Полдник</v>
      </c>
      <c r="C40" s="8">
        <f>'[1]9'!C108</f>
        <v>0</v>
      </c>
      <c r="D40" s="6">
        <f>'[1]9'!D108</f>
        <v>0</v>
      </c>
      <c r="E40" s="6">
        <f>'[1]9'!E108</f>
        <v>0</v>
      </c>
      <c r="F40" s="6">
        <f>'[1]9'!F108</f>
        <v>0</v>
      </c>
      <c r="G40" s="7">
        <f>'[1]9'!G108</f>
        <v>0</v>
      </c>
      <c r="H40" s="9">
        <f>'[1]9'!H108</f>
        <v>0</v>
      </c>
      <c r="I40" s="2">
        <f>'[1]9'!I108</f>
        <v>0</v>
      </c>
    </row>
    <row r="41" spans="1:9" x14ac:dyDescent="0.25">
      <c r="A41" s="1" t="str">
        <f>'[1]9'!A109</f>
        <v>пр</v>
      </c>
      <c r="B41" s="10" t="str">
        <f>'[1]9'!B109</f>
        <v>БУЛОЧКА "ЛАКОМКА"</v>
      </c>
      <c r="C41" s="19">
        <f>'[1]9'!C109</f>
        <v>100</v>
      </c>
      <c r="D41" s="11">
        <f>'[1]9'!D109</f>
        <v>8.1199999999999992</v>
      </c>
      <c r="E41" s="11">
        <f>'[1]9'!E109</f>
        <v>6.12</v>
      </c>
      <c r="F41" s="11">
        <f>'[1]9'!F109</f>
        <v>9.56</v>
      </c>
      <c r="G41" s="11">
        <f>'[1]9'!G109</f>
        <v>118.3</v>
      </c>
      <c r="H41" s="7">
        <f>'[1]9'!H109</f>
        <v>0</v>
      </c>
      <c r="I41" s="11">
        <f>'[1]9'!I109</f>
        <v>20</v>
      </c>
    </row>
    <row r="42" spans="1:9" x14ac:dyDescent="0.25">
      <c r="A42" s="1" t="str">
        <f>'[1]9'!A110</f>
        <v>54-4хн 2020</v>
      </c>
      <c r="B42" s="1" t="str">
        <f>'[1]9'!B110</f>
        <v>ЧАЙ С САХАРОМ</v>
      </c>
      <c r="C42" s="10">
        <f>'[1]9'!C110</f>
        <v>200</v>
      </c>
      <c r="D42" s="19">
        <f>'[1]9'!D110</f>
        <v>0.5</v>
      </c>
      <c r="E42" s="11">
        <f>'[1]9'!E110</f>
        <v>0</v>
      </c>
      <c r="F42" s="11">
        <f>'[1]9'!F110</f>
        <v>19.8</v>
      </c>
      <c r="G42" s="11">
        <f>'[1]9'!G110</f>
        <v>81</v>
      </c>
      <c r="H42" s="11">
        <f>'[1]9'!H110</f>
        <v>0</v>
      </c>
      <c r="I42" s="2">
        <f>'[1]9'!I110</f>
        <v>1.82</v>
      </c>
    </row>
    <row r="43" spans="1:9" x14ac:dyDescent="0.25">
      <c r="A43" s="1">
        <f>'[1]9'!A111</f>
        <v>0</v>
      </c>
      <c r="B43" s="3" t="str">
        <f>'[1]9'!B111</f>
        <v>Итого</v>
      </c>
      <c r="C43" s="1">
        <f>'[1]9'!C111</f>
        <v>300</v>
      </c>
      <c r="D43" s="2">
        <f>'[1]9'!D111</f>
        <v>8.6199999999999992</v>
      </c>
      <c r="E43" s="2">
        <f>'[1]9'!E111</f>
        <v>6.12</v>
      </c>
      <c r="F43" s="2">
        <f>'[1]9'!F111</f>
        <v>29.36</v>
      </c>
      <c r="G43" s="2">
        <f>'[1]9'!G111</f>
        <v>199.3</v>
      </c>
      <c r="H43" s="11">
        <f>'[1]9'!H111</f>
        <v>0</v>
      </c>
      <c r="I43" s="11">
        <f>'[1]9'!I111</f>
        <v>21.82</v>
      </c>
    </row>
    <row r="44" spans="1:9" x14ac:dyDescent="0.25">
      <c r="A44" s="1">
        <f>'[1]9'!A112</f>
        <v>0</v>
      </c>
      <c r="B44" s="10">
        <f>'[1]9'!B112</f>
        <v>0</v>
      </c>
      <c r="C44" s="1">
        <f>'[1]9'!C112</f>
        <v>0</v>
      </c>
      <c r="D44" s="11">
        <f>'[1]9'!D112</f>
        <v>0</v>
      </c>
      <c r="E44" s="11">
        <f>'[1]9'!E112</f>
        <v>0</v>
      </c>
      <c r="F44" s="11">
        <f>'[1]9'!F112</f>
        <v>0</v>
      </c>
      <c r="G44" s="11">
        <f>'[1]9'!G112</f>
        <v>0</v>
      </c>
      <c r="H44" s="2">
        <f>'[1]9'!H112</f>
        <v>0</v>
      </c>
      <c r="I44" s="2">
        <f>'[1]9'!I112</f>
        <v>0</v>
      </c>
    </row>
    <row r="45" spans="1:9" x14ac:dyDescent="0.25">
      <c r="A45" s="1">
        <f>'[1]9'!A113</f>
        <v>0</v>
      </c>
      <c r="B45" s="10">
        <f>'[1]9'!B113</f>
        <v>0</v>
      </c>
      <c r="C45" s="1">
        <f>'[1]9'!C113</f>
        <v>0</v>
      </c>
      <c r="D45" s="11">
        <f>'[1]9'!D113</f>
        <v>0</v>
      </c>
      <c r="E45" s="11">
        <f>'[1]9'!E113</f>
        <v>0</v>
      </c>
      <c r="F45" s="11">
        <f>'[1]9'!F113</f>
        <v>0</v>
      </c>
      <c r="G45" s="11">
        <f>'[1]9'!G113</f>
        <v>0</v>
      </c>
      <c r="H45" s="2">
        <f>'[1]9'!H113</f>
        <v>0</v>
      </c>
      <c r="I45" s="2">
        <f>'[1]9'!I113</f>
        <v>0</v>
      </c>
    </row>
    <row r="46" spans="1:9" x14ac:dyDescent="0.25">
      <c r="A46" s="1">
        <f>'[1]9'!A114</f>
        <v>0</v>
      </c>
      <c r="B46" s="10">
        <f>'[1]9'!B114</f>
        <v>0</v>
      </c>
      <c r="C46" s="1">
        <f>'[1]9'!C114</f>
        <v>0</v>
      </c>
      <c r="D46" s="11">
        <f>'[1]9'!D114</f>
        <v>0</v>
      </c>
      <c r="E46" s="11">
        <f>'[1]9'!E114</f>
        <v>0</v>
      </c>
      <c r="F46" s="11">
        <f>'[1]9'!F114</f>
        <v>0</v>
      </c>
      <c r="G46" s="11">
        <f>'[1]9'!G114</f>
        <v>0</v>
      </c>
      <c r="H46" s="2">
        <f>'[1]9'!H114</f>
        <v>0</v>
      </c>
      <c r="I46" s="2">
        <f>'[1]9'!I114</f>
        <v>0</v>
      </c>
    </row>
    <row r="47" spans="1:9" x14ac:dyDescent="0.25">
      <c r="A47" s="1">
        <f>'[1]9'!A115</f>
        <v>0</v>
      </c>
      <c r="B47" s="12">
        <f>'[1]9'!B115</f>
        <v>0</v>
      </c>
      <c r="C47" s="1">
        <f>'[1]9'!C115</f>
        <v>0</v>
      </c>
      <c r="D47" s="11">
        <f>'[1]9'!D115</f>
        <v>0</v>
      </c>
      <c r="E47" s="11">
        <f>'[1]9'!E115</f>
        <v>0</v>
      </c>
      <c r="F47" s="11">
        <f>'[1]9'!F115</f>
        <v>0</v>
      </c>
      <c r="G47" s="11">
        <f>'[1]9'!G115</f>
        <v>0</v>
      </c>
      <c r="H47" s="11">
        <f>'[1]9'!H115</f>
        <v>0</v>
      </c>
      <c r="I47" s="11">
        <f>'[1]9'!I115</f>
        <v>0</v>
      </c>
    </row>
    <row r="48" spans="1:9" x14ac:dyDescent="0.25">
      <c r="A48" s="1">
        <f>'[1]9'!A116</f>
        <v>0</v>
      </c>
      <c r="B48" s="12" t="str">
        <f>'[1]9'!B116</f>
        <v>Итого</v>
      </c>
      <c r="C48" s="1">
        <f>'[1]9'!C116</f>
        <v>1390</v>
      </c>
      <c r="D48" s="11">
        <f>'[1]9'!D116</f>
        <v>44.66</v>
      </c>
      <c r="E48" s="11">
        <f>'[1]9'!E116</f>
        <v>42.87</v>
      </c>
      <c r="F48" s="11">
        <f>'[1]9'!F116</f>
        <v>186.92000000000002</v>
      </c>
      <c r="G48" s="11">
        <f>'[1]9'!G116</f>
        <v>1558.4799999999998</v>
      </c>
      <c r="H48" s="11">
        <f>'[1]9'!H116</f>
        <v>0</v>
      </c>
      <c r="I48" s="11">
        <f>'[1]9'!I116</f>
        <v>0</v>
      </c>
    </row>
    <row r="49" spans="1:9" x14ac:dyDescent="0.25">
      <c r="A49" s="1">
        <f>'[1]9'!A117</f>
        <v>0</v>
      </c>
      <c r="B49" s="12">
        <f>'[1]9'!B117</f>
        <v>0</v>
      </c>
      <c r="C49" s="1">
        <f>'[1]9'!C117</f>
        <v>0</v>
      </c>
      <c r="D49" s="11">
        <f>'[1]9'!D117</f>
        <v>0</v>
      </c>
      <c r="E49" s="11">
        <f>'[1]9'!E117</f>
        <v>0</v>
      </c>
      <c r="F49" s="11">
        <f>'[1]9'!F117</f>
        <v>0</v>
      </c>
      <c r="G49" s="11">
        <f>'[1]9'!G117</f>
        <v>0</v>
      </c>
      <c r="H49" s="11">
        <f>'[1]9'!H117</f>
        <v>0</v>
      </c>
      <c r="I49" s="11">
        <f>'[1]9'!I117</f>
        <v>0</v>
      </c>
    </row>
    <row r="50" spans="1:9" x14ac:dyDescent="0.25">
      <c r="A50" s="1">
        <f>'[1]9'!A118</f>
        <v>0</v>
      </c>
      <c r="B50" s="12" t="str">
        <f>'[1]9'!B118</f>
        <v>ИП Л.М. Чижикова</v>
      </c>
      <c r="C50" s="1">
        <f>'[1]9'!C118</f>
        <v>0</v>
      </c>
      <c r="D50" s="11">
        <f>'[1]9'!D118</f>
        <v>0</v>
      </c>
      <c r="E50" s="11">
        <f>'[1]9'!E118</f>
        <v>0</v>
      </c>
      <c r="F50" s="11">
        <f>'[1]9'!F118</f>
        <v>0</v>
      </c>
      <c r="G50" s="11">
        <f>'[1]9'!G118</f>
        <v>0</v>
      </c>
      <c r="H50" s="11">
        <f>'[1]9'!H118</f>
        <v>0</v>
      </c>
      <c r="I50" s="11">
        <f>'[1]9'!I118</f>
        <v>0</v>
      </c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2024-10-08T08:34:51Z</dcterms:modified>
</cp:coreProperties>
</file>