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877047BA-A739-4862-A299-BCFFAADA793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1">
          <cell r="A61" t="str">
            <v>МЕНЮ</v>
          </cell>
        </row>
        <row r="62">
          <cell r="A62" t="str">
            <v>08  октября 2024г</v>
          </cell>
        </row>
        <row r="63">
          <cell r="A63" t="str">
            <v>питание детей</v>
          </cell>
        </row>
        <row r="64">
          <cell r="A64" t="str">
            <v>(начальная с 7 до 11 лет)</v>
          </cell>
        </row>
        <row r="65">
          <cell r="A65" t="str">
            <v>№</v>
          </cell>
          <cell r="B65" t="str">
            <v>Наименование блюда</v>
          </cell>
          <cell r="C65" t="str">
            <v>Выход, гр</v>
          </cell>
          <cell r="D65" t="str">
            <v>Пищевые вещества, гр</v>
          </cell>
          <cell r="G65" t="str">
            <v>Энерг. ценность, ккал</v>
          </cell>
          <cell r="H65" t="str">
            <v>цена с меньшей наценкой для учащихся</v>
          </cell>
          <cell r="I65" t="str">
            <v>Цена с 70% нценкой</v>
          </cell>
        </row>
        <row r="66">
          <cell r="D66" t="str">
            <v>Белки</v>
          </cell>
          <cell r="E66" t="str">
            <v>Жиры</v>
          </cell>
          <cell r="F66" t="str">
            <v>Углеводы</v>
          </cell>
        </row>
        <row r="67">
          <cell r="A67">
            <v>1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</row>
        <row r="68">
          <cell r="B68" t="str">
            <v>Горяий завтрак</v>
          </cell>
        </row>
        <row r="69">
          <cell r="A69" t="str">
            <v>ПР</v>
          </cell>
          <cell r="B69" t="str">
            <v>ГОРОХ ЗЕЛЕНЫЙ КОНСЕРВИРОВАННЫЙ</v>
          </cell>
          <cell r="C69">
            <v>60</v>
          </cell>
          <cell r="D69">
            <v>1.17</v>
          </cell>
          <cell r="E69">
            <v>0.1</v>
          </cell>
          <cell r="F69">
            <v>3.5</v>
          </cell>
          <cell r="G69">
            <v>22.1</v>
          </cell>
          <cell r="I69">
            <v>26.78</v>
          </cell>
        </row>
        <row r="70">
          <cell r="A70" t="str">
            <v>6г</v>
          </cell>
          <cell r="B70" t="str">
            <v>РИС ОТВАРНОЙ</v>
          </cell>
          <cell r="C70">
            <v>150</v>
          </cell>
          <cell r="D70">
            <v>3.7</v>
          </cell>
          <cell r="E70">
            <v>4.8</v>
          </cell>
          <cell r="F70">
            <v>36.5</v>
          </cell>
          <cell r="G70">
            <v>203.5</v>
          </cell>
          <cell r="I70">
            <v>16.93</v>
          </cell>
        </row>
        <row r="71">
          <cell r="I71">
            <v>9.52</v>
          </cell>
        </row>
        <row r="72">
          <cell r="A72" t="str">
            <v>294-2011</v>
          </cell>
          <cell r="B72" t="str">
            <v>КОТЛЕТА из   КУРИЦЫ с соусом</v>
          </cell>
          <cell r="C72">
            <v>100</v>
          </cell>
          <cell r="D72">
            <v>8.7200000000000006</v>
          </cell>
          <cell r="E72">
            <v>12.38</v>
          </cell>
          <cell r="F72">
            <v>18.14</v>
          </cell>
          <cell r="G72">
            <v>163</v>
          </cell>
          <cell r="I72">
            <v>52.04</v>
          </cell>
        </row>
        <row r="74">
          <cell r="A74" t="str">
            <v>ПР</v>
          </cell>
          <cell r="B74" t="str">
            <v xml:space="preserve">ХЛЕБ ПШЕНИЧНЫЙ </v>
          </cell>
          <cell r="C74">
            <v>30</v>
          </cell>
          <cell r="D74">
            <v>2.2999999999999998</v>
          </cell>
          <cell r="E74">
            <v>0.3</v>
          </cell>
          <cell r="F74">
            <v>0.45</v>
          </cell>
          <cell r="G74">
            <v>70.14</v>
          </cell>
          <cell r="I74">
            <v>2.58</v>
          </cell>
        </row>
        <row r="75">
          <cell r="A75" t="str">
            <v>ПР</v>
          </cell>
          <cell r="B75" t="str">
            <v>ХЛЕБ РЖАНО ПШЕНИЧНЫЙ</v>
          </cell>
          <cell r="C75">
            <v>20</v>
          </cell>
          <cell r="D75">
            <v>1.1200000000000001</v>
          </cell>
          <cell r="E75">
            <v>0.22</v>
          </cell>
          <cell r="F75">
            <v>0.34</v>
          </cell>
          <cell r="G75">
            <v>45.98</v>
          </cell>
          <cell r="I75">
            <v>1.84</v>
          </cell>
        </row>
        <row r="77">
          <cell r="A77" t="str">
            <v>2гн</v>
          </cell>
          <cell r="B77" t="str">
            <v>ЧАЙ С САХАРОМ</v>
          </cell>
          <cell r="C77">
            <v>200</v>
          </cell>
          <cell r="D77">
            <v>0.2</v>
          </cell>
          <cell r="E77">
            <v>0</v>
          </cell>
          <cell r="F77">
            <v>6.4</v>
          </cell>
          <cell r="G77">
            <v>26.8</v>
          </cell>
          <cell r="I77">
            <v>1.825</v>
          </cell>
        </row>
        <row r="78">
          <cell r="B78" t="str">
            <v>Итого</v>
          </cell>
          <cell r="C78">
            <v>560</v>
          </cell>
          <cell r="D78">
            <v>17.21</v>
          </cell>
          <cell r="E78">
            <v>17.8</v>
          </cell>
          <cell r="F78">
            <v>65.330000000000013</v>
          </cell>
          <cell r="G78">
            <v>531.52</v>
          </cell>
          <cell r="I78">
            <v>101.995</v>
          </cell>
        </row>
        <row r="79">
          <cell r="B79" t="str">
            <v>II завтрак</v>
          </cell>
        </row>
        <row r="80">
          <cell r="A80" t="str">
            <v>ПР</v>
          </cell>
          <cell r="B80" t="str">
            <v xml:space="preserve">МОЛОКО </v>
          </cell>
          <cell r="C80">
            <v>200</v>
          </cell>
          <cell r="D80">
            <v>5.8</v>
          </cell>
          <cell r="E80">
            <v>5</v>
          </cell>
          <cell r="F80">
            <v>9.6</v>
          </cell>
          <cell r="G80">
            <v>107</v>
          </cell>
          <cell r="I80">
            <v>13.8</v>
          </cell>
        </row>
        <row r="81">
          <cell r="B81" t="str">
            <v>Итого</v>
          </cell>
          <cell r="C81">
            <v>200</v>
          </cell>
          <cell r="D81">
            <v>5.8</v>
          </cell>
          <cell r="E81">
            <v>5</v>
          </cell>
          <cell r="F81">
            <v>9.6</v>
          </cell>
          <cell r="G81">
            <v>107</v>
          </cell>
          <cell r="I81">
            <v>13.8</v>
          </cell>
        </row>
        <row r="83">
          <cell r="B83" t="str">
            <v>Горячий обед</v>
          </cell>
        </row>
        <row r="85">
          <cell r="A85" t="str">
            <v>8з</v>
          </cell>
          <cell r="B85" t="str">
            <v>CАЛАТ ИЗ БЕЛОКОЧАННОЙ КАПУСТЫ с МОРКОВЬЮ</v>
          </cell>
          <cell r="C85">
            <v>60</v>
          </cell>
          <cell r="D85">
            <v>1</v>
          </cell>
          <cell r="E85">
            <v>6.1</v>
          </cell>
          <cell r="F85">
            <v>5.8</v>
          </cell>
          <cell r="G85">
            <v>81.5</v>
          </cell>
          <cell r="I85">
            <v>5.96</v>
          </cell>
        </row>
        <row r="86">
          <cell r="A86" t="str">
            <v>103-2011</v>
          </cell>
          <cell r="B86" t="str">
            <v>СУП КАРТОФЕЛЬНЫЙ С МАКАРОННЫМИ ИЗДЕЛИЯМИ</v>
          </cell>
          <cell r="C86">
            <v>250</v>
          </cell>
          <cell r="D86">
            <v>2.69</v>
          </cell>
          <cell r="E86">
            <v>2.84</v>
          </cell>
          <cell r="F86">
            <v>17.46</v>
          </cell>
          <cell r="G86">
            <v>118.25</v>
          </cell>
          <cell r="I86">
            <v>11.96</v>
          </cell>
        </row>
        <row r="87">
          <cell r="A87" t="str">
            <v>11г</v>
          </cell>
          <cell r="B87" t="str">
            <v>ПЮРЕ КАРТОФЕЛЬНОЕ</v>
          </cell>
          <cell r="C87">
            <v>150</v>
          </cell>
          <cell r="D87">
            <v>3.2</v>
          </cell>
          <cell r="E87">
            <v>5.2</v>
          </cell>
          <cell r="F87">
            <v>19.8</v>
          </cell>
          <cell r="G87">
            <v>139.4</v>
          </cell>
          <cell r="I87">
            <v>22.93</v>
          </cell>
        </row>
        <row r="88">
          <cell r="A88">
            <v>229</v>
          </cell>
          <cell r="B88" t="str">
            <v>РЫБА, ТУШЕННАЯ В ТОМАТЕ С ОВОЩАМИ (70/40)</v>
          </cell>
          <cell r="C88">
            <v>100</v>
          </cell>
          <cell r="D88">
            <v>12.9</v>
          </cell>
          <cell r="E88">
            <v>9.4</v>
          </cell>
          <cell r="F88">
            <v>30.73</v>
          </cell>
          <cell r="G88">
            <v>158.1</v>
          </cell>
          <cell r="I88">
            <v>45.13</v>
          </cell>
        </row>
        <row r="90">
          <cell r="A90" t="str">
            <v>ПР</v>
          </cell>
          <cell r="B90" t="str">
            <v xml:space="preserve">ХЛЕБ ПШЕНИЧНЫЙ </v>
          </cell>
          <cell r="C90">
            <v>20</v>
          </cell>
          <cell r="D90">
            <v>1.1200000000000001</v>
          </cell>
          <cell r="E90">
            <v>0.22</v>
          </cell>
          <cell r="F90">
            <v>0.34</v>
          </cell>
          <cell r="G90">
            <v>45.98</v>
          </cell>
          <cell r="I90">
            <v>1.84</v>
          </cell>
        </row>
        <row r="91">
          <cell r="A91" t="str">
            <v>пр</v>
          </cell>
          <cell r="B91" t="str">
            <v>ХЛЕБ РЖАНО ПШЕНИЧНЫЙ</v>
          </cell>
          <cell r="C91">
            <v>50</v>
          </cell>
          <cell r="D91">
            <v>3.83</v>
          </cell>
          <cell r="E91">
            <v>0.5</v>
          </cell>
          <cell r="F91">
            <v>0.75</v>
          </cell>
          <cell r="G91">
            <v>116.9</v>
          </cell>
          <cell r="I91">
            <v>4.3</v>
          </cell>
        </row>
        <row r="92">
          <cell r="A92" t="str">
            <v>54-4гн 2020</v>
          </cell>
          <cell r="B92" t="str">
            <v>КОМПОТ ИЗ ИЗЮМА</v>
          </cell>
          <cell r="C92">
            <v>200</v>
          </cell>
          <cell r="D92">
            <v>0.4</v>
          </cell>
          <cell r="E92">
            <v>0.1</v>
          </cell>
          <cell r="F92">
            <v>18.399999999999999</v>
          </cell>
          <cell r="G92">
            <v>75.8</v>
          </cell>
          <cell r="I92">
            <v>9.8800000000000008</v>
          </cell>
        </row>
        <row r="93">
          <cell r="B93" t="str">
            <v>Итого</v>
          </cell>
          <cell r="C93">
            <v>830</v>
          </cell>
          <cell r="D93">
            <v>25.14</v>
          </cell>
          <cell r="E93">
            <v>24.36</v>
          </cell>
          <cell r="F93">
            <v>93.28</v>
          </cell>
          <cell r="G93">
            <v>735.93</v>
          </cell>
          <cell r="I93">
            <v>102</v>
          </cell>
        </row>
        <row r="95">
          <cell r="B95" t="str">
            <v>Полдник</v>
          </cell>
        </row>
        <row r="96">
          <cell r="A96" t="str">
            <v>пр</v>
          </cell>
          <cell r="B96" t="str">
            <v>КОРЖИКИ МОЛОЧНЫЕ</v>
          </cell>
          <cell r="C96">
            <v>100</v>
          </cell>
          <cell r="D96">
            <v>6.12</v>
          </cell>
          <cell r="E96">
            <v>5.22</v>
          </cell>
          <cell r="F96">
            <v>11.34</v>
          </cell>
          <cell r="G96">
            <v>132.5</v>
          </cell>
          <cell r="I96">
            <v>19.670000000000002</v>
          </cell>
        </row>
        <row r="97">
          <cell r="A97" t="str">
            <v>54-2гн 2020</v>
          </cell>
          <cell r="B97" t="str">
            <v>ЧАЙ С САХАРОМ</v>
          </cell>
          <cell r="C97">
            <v>200</v>
          </cell>
          <cell r="D97">
            <v>0.2</v>
          </cell>
          <cell r="E97">
            <v>0</v>
          </cell>
          <cell r="F97">
            <v>6.5</v>
          </cell>
          <cell r="G97">
            <v>26.8</v>
          </cell>
          <cell r="I97">
            <v>1.82</v>
          </cell>
        </row>
        <row r="98">
          <cell r="B98" t="str">
            <v>Итого</v>
          </cell>
          <cell r="C98">
            <v>300</v>
          </cell>
          <cell r="D98">
            <v>6.32</v>
          </cell>
          <cell r="E98">
            <v>5.22</v>
          </cell>
          <cell r="F98">
            <v>17.84</v>
          </cell>
          <cell r="G98">
            <v>159.30000000000001</v>
          </cell>
          <cell r="I98">
            <v>21.490000000000002</v>
          </cell>
        </row>
        <row r="104">
          <cell r="B104" t="str">
            <v>Итого за день</v>
          </cell>
          <cell r="D104">
            <v>48.67</v>
          </cell>
          <cell r="E104">
            <v>47.379999999999995</v>
          </cell>
          <cell r="F104">
            <v>176.45000000000002</v>
          </cell>
          <cell r="G104">
            <v>1426.7499999999998</v>
          </cell>
        </row>
        <row r="105">
          <cell r="D105" t="str">
            <v>ИП Л.М. Чижикова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'[1]8'!A61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'[1]8'!A62</f>
        <v>08 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'[1]8'!A63</f>
        <v>питание детей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'[1]8'!A64</f>
        <v>(начальная с 7 до 11 лет)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'[1]8'!A65</f>
        <v>№</v>
      </c>
      <c r="B5" s="24" t="str">
        <f>'[1]8'!B65</f>
        <v>Наименование блюда</v>
      </c>
      <c r="C5" s="26" t="str">
        <f>'[1]8'!C65</f>
        <v>Выход, гр</v>
      </c>
      <c r="D5" s="28" t="str">
        <f>'[1]8'!D65</f>
        <v>Пищевые вещества, гр</v>
      </c>
      <c r="E5" s="29"/>
      <c r="F5" s="30"/>
      <c r="G5" s="31" t="str">
        <f>'[1]8'!G65</f>
        <v>Энерг. ценность, ккал</v>
      </c>
      <c r="H5" s="31" t="str">
        <f>'[1]8'!H65</f>
        <v>цена с меньшей наценкой для учащихся</v>
      </c>
      <c r="I5" s="31" t="str">
        <f>'[1]8'!I65</f>
        <v>Цена с 70% нценкой</v>
      </c>
    </row>
    <row r="6" spans="1:9" x14ac:dyDescent="0.25">
      <c r="A6" s="25"/>
      <c r="B6" s="25"/>
      <c r="C6" s="27"/>
      <c r="D6" s="16" t="str">
        <f>'[1]8'!D66</f>
        <v>Белки</v>
      </c>
      <c r="E6" s="16" t="str">
        <f>'[1]8'!E66</f>
        <v>Жиры</v>
      </c>
      <c r="F6" s="16" t="str">
        <f>'[1]8'!F66</f>
        <v>Углеводы</v>
      </c>
      <c r="G6" s="32"/>
      <c r="H6" s="32"/>
      <c r="I6" s="32"/>
    </row>
    <row r="7" spans="1:9" ht="15" customHeight="1" x14ac:dyDescent="0.25">
      <c r="A7" s="1">
        <f>'[1]8'!A67</f>
        <v>1</v>
      </c>
      <c r="B7" s="1">
        <f>'[1]8'!B67</f>
        <v>2</v>
      </c>
      <c r="C7" s="1">
        <f>'[1]8'!C67</f>
        <v>3</v>
      </c>
      <c r="D7" s="1">
        <f>'[1]8'!D67</f>
        <v>4</v>
      </c>
      <c r="E7" s="1">
        <f>'[1]8'!E67</f>
        <v>5</v>
      </c>
      <c r="F7" s="1">
        <f>'[1]8'!F67</f>
        <v>6</v>
      </c>
      <c r="G7" s="1">
        <f>'[1]8'!G67</f>
        <v>7</v>
      </c>
      <c r="H7" s="1">
        <f>'[1]8'!H67</f>
        <v>8</v>
      </c>
      <c r="I7" s="1">
        <f>'[1]8'!I67</f>
        <v>9</v>
      </c>
    </row>
    <row r="8" spans="1:9" ht="15" customHeight="1" x14ac:dyDescent="0.25">
      <c r="A8" s="1">
        <f>'[1]8'!A68</f>
        <v>0</v>
      </c>
      <c r="B8" s="15" t="str">
        <f>'[1]8'!B68</f>
        <v>Горяий завтрак</v>
      </c>
      <c r="C8" s="1">
        <f>'[1]8'!C68</f>
        <v>0</v>
      </c>
      <c r="D8" s="2">
        <f>'[1]8'!D68</f>
        <v>0</v>
      </c>
      <c r="E8" s="2">
        <f>'[1]8'!E68</f>
        <v>0</v>
      </c>
      <c r="F8" s="2">
        <f>'[1]8'!F68</f>
        <v>0</v>
      </c>
      <c r="G8" s="2">
        <f>'[1]8'!G68</f>
        <v>0</v>
      </c>
      <c r="H8" s="2">
        <f>'[1]8'!H68</f>
        <v>0</v>
      </c>
      <c r="I8" s="2">
        <f>'[1]8'!I68</f>
        <v>0</v>
      </c>
    </row>
    <row r="9" spans="1:9" ht="15" customHeight="1" x14ac:dyDescent="0.25">
      <c r="A9" s="1" t="str">
        <f>'[1]8'!A69</f>
        <v>ПР</v>
      </c>
      <c r="B9" s="3" t="str">
        <f>'[1]8'!B69</f>
        <v>ГОРОХ ЗЕЛЕНЫЙ КОНСЕРВИРОВАННЫЙ</v>
      </c>
      <c r="C9" s="1">
        <f>'[1]8'!C69</f>
        <v>60</v>
      </c>
      <c r="D9" s="2">
        <f>'[1]8'!D69</f>
        <v>1.17</v>
      </c>
      <c r="E9" s="2">
        <f>'[1]8'!E69</f>
        <v>0.1</v>
      </c>
      <c r="F9" s="2">
        <f>'[1]8'!F69</f>
        <v>3.5</v>
      </c>
      <c r="G9" s="2">
        <f>'[1]8'!G69</f>
        <v>22.1</v>
      </c>
      <c r="H9" s="2">
        <f>'[1]8'!H69</f>
        <v>0</v>
      </c>
      <c r="I9" s="2">
        <f>'[1]8'!I69</f>
        <v>26.78</v>
      </c>
    </row>
    <row r="10" spans="1:9" x14ac:dyDescent="0.25">
      <c r="A10" s="1" t="str">
        <f>'[1]8'!A70</f>
        <v>6г</v>
      </c>
      <c r="B10" s="3" t="str">
        <f>'[1]8'!B70</f>
        <v>РИС ОТВАРНОЙ</v>
      </c>
      <c r="C10" s="1">
        <f>'[1]8'!C70</f>
        <v>150</v>
      </c>
      <c r="D10" s="2">
        <f>'[1]8'!D70</f>
        <v>3.7</v>
      </c>
      <c r="E10" s="2">
        <f>'[1]8'!E70</f>
        <v>4.8</v>
      </c>
      <c r="F10" s="2">
        <f>'[1]8'!F70</f>
        <v>36.5</v>
      </c>
      <c r="G10" s="2">
        <f>'[1]8'!G70</f>
        <v>203.5</v>
      </c>
      <c r="H10" s="2">
        <f>'[1]8'!H70</f>
        <v>0</v>
      </c>
      <c r="I10" s="2">
        <f>'[1]8'!I70</f>
        <v>16.93</v>
      </c>
    </row>
    <row r="11" spans="1:9" x14ac:dyDescent="0.25">
      <c r="A11" s="5">
        <f>'[1]8'!A71</f>
        <v>0</v>
      </c>
      <c r="B11" s="13">
        <f>'[1]8'!B71</f>
        <v>0</v>
      </c>
      <c r="C11" s="1">
        <f>'[1]8'!C71</f>
        <v>0</v>
      </c>
      <c r="D11" s="2">
        <f>'[1]8'!D71</f>
        <v>0</v>
      </c>
      <c r="E11" s="2">
        <f>'[1]8'!E71</f>
        <v>0</v>
      </c>
      <c r="F11" s="2">
        <f>'[1]8'!F71</f>
        <v>0</v>
      </c>
      <c r="G11" s="2">
        <f>'[1]8'!G71</f>
        <v>0</v>
      </c>
      <c r="H11" s="2">
        <f>'[1]8'!H71</f>
        <v>0</v>
      </c>
      <c r="I11" s="2">
        <f>'[1]8'!I71</f>
        <v>9.52</v>
      </c>
    </row>
    <row r="12" spans="1:9" x14ac:dyDescent="0.25">
      <c r="A12" s="1" t="str">
        <f>'[1]8'!A72</f>
        <v>294-2011</v>
      </c>
      <c r="B12" s="3" t="str">
        <f>'[1]8'!B72</f>
        <v>КОТЛЕТА из   КУРИЦЫ с соусом</v>
      </c>
      <c r="C12" s="1">
        <f>'[1]8'!C72</f>
        <v>100</v>
      </c>
      <c r="D12" s="2">
        <f>'[1]8'!D72</f>
        <v>8.7200000000000006</v>
      </c>
      <c r="E12" s="2">
        <f>'[1]8'!E72</f>
        <v>12.38</v>
      </c>
      <c r="F12" s="2">
        <f>'[1]8'!F72</f>
        <v>18.14</v>
      </c>
      <c r="G12" s="2">
        <f>'[1]8'!G72</f>
        <v>163</v>
      </c>
      <c r="H12" s="2">
        <f>'[1]8'!H72</f>
        <v>0</v>
      </c>
      <c r="I12" s="2">
        <f>'[1]8'!I72</f>
        <v>52.04</v>
      </c>
    </row>
    <row r="13" spans="1:9" x14ac:dyDescent="0.25">
      <c r="A13" s="1">
        <f>'[1]8'!A73</f>
        <v>0</v>
      </c>
      <c r="B13" s="3">
        <f>'[1]8'!B73</f>
        <v>0</v>
      </c>
      <c r="C13" s="1">
        <f>'[1]8'!C73</f>
        <v>0</v>
      </c>
      <c r="D13" s="2">
        <f>'[1]8'!D73</f>
        <v>0</v>
      </c>
      <c r="E13" s="2">
        <f>'[1]8'!E73</f>
        <v>0</v>
      </c>
      <c r="F13" s="2">
        <f>'[1]8'!F73</f>
        <v>0</v>
      </c>
      <c r="G13" s="2">
        <f>'[1]8'!G73</f>
        <v>0</v>
      </c>
      <c r="H13" s="2">
        <f>'[1]8'!H73</f>
        <v>0</v>
      </c>
      <c r="I13" s="2">
        <f>'[1]8'!I73</f>
        <v>0</v>
      </c>
    </row>
    <row r="14" spans="1:9" x14ac:dyDescent="0.25">
      <c r="A14" s="1" t="str">
        <f>'[1]8'!A74</f>
        <v>ПР</v>
      </c>
      <c r="B14" s="3" t="str">
        <f>'[1]8'!B74</f>
        <v xml:space="preserve">ХЛЕБ ПШЕНИЧНЫЙ </v>
      </c>
      <c r="C14" s="1">
        <f>'[1]8'!C74</f>
        <v>30</v>
      </c>
      <c r="D14" s="2">
        <f>'[1]8'!D74</f>
        <v>2.2999999999999998</v>
      </c>
      <c r="E14" s="2">
        <f>'[1]8'!E74</f>
        <v>0.3</v>
      </c>
      <c r="F14" s="2">
        <f>'[1]8'!F74</f>
        <v>0.45</v>
      </c>
      <c r="G14" s="2">
        <f>'[1]8'!G74</f>
        <v>70.14</v>
      </c>
      <c r="H14" s="2">
        <f>'[1]8'!H74</f>
        <v>0</v>
      </c>
      <c r="I14" s="2">
        <f>'[1]8'!I74</f>
        <v>2.58</v>
      </c>
    </row>
    <row r="15" spans="1:9" x14ac:dyDescent="0.25">
      <c r="A15" s="1" t="str">
        <f>'[1]8'!A75</f>
        <v>ПР</v>
      </c>
      <c r="B15" s="3" t="str">
        <f>'[1]8'!B75</f>
        <v>ХЛЕБ РЖАНО ПШЕНИЧНЫЙ</v>
      </c>
      <c r="C15" s="8">
        <f>'[1]8'!C75</f>
        <v>20</v>
      </c>
      <c r="D15" s="6">
        <f>'[1]8'!D75</f>
        <v>1.1200000000000001</v>
      </c>
      <c r="E15" s="6">
        <f>'[1]8'!E75</f>
        <v>0.22</v>
      </c>
      <c r="F15" s="6">
        <f>'[1]8'!F75</f>
        <v>0.34</v>
      </c>
      <c r="G15" s="6">
        <f>'[1]8'!G75</f>
        <v>45.98</v>
      </c>
      <c r="H15" s="1">
        <f>'[1]8'!H75</f>
        <v>0</v>
      </c>
      <c r="I15" s="1">
        <f>'[1]8'!I75</f>
        <v>1.84</v>
      </c>
    </row>
    <row r="16" spans="1:9" x14ac:dyDescent="0.25">
      <c r="A16" s="1">
        <f>'[1]8'!A76</f>
        <v>0</v>
      </c>
      <c r="B16" s="3">
        <f>'[1]8'!B76</f>
        <v>0</v>
      </c>
      <c r="C16" s="8">
        <f>'[1]8'!C76</f>
        <v>0</v>
      </c>
      <c r="D16" s="9">
        <f>'[1]8'!D76</f>
        <v>0</v>
      </c>
      <c r="E16" s="9">
        <f>'[1]8'!E76</f>
        <v>0</v>
      </c>
      <c r="F16" s="9">
        <f>'[1]8'!F76</f>
        <v>0</v>
      </c>
      <c r="G16" s="9">
        <f>'[1]8'!G76</f>
        <v>0</v>
      </c>
      <c r="H16" s="2">
        <f>'[1]8'!H76</f>
        <v>0</v>
      </c>
      <c r="I16" s="2">
        <f>'[1]8'!I76</f>
        <v>0</v>
      </c>
    </row>
    <row r="17" spans="1:9" x14ac:dyDescent="0.25">
      <c r="A17" s="1" t="str">
        <f>'[1]8'!A77</f>
        <v>2гн</v>
      </c>
      <c r="B17" s="3" t="str">
        <f>'[1]8'!B77</f>
        <v>ЧАЙ С САХАРОМ</v>
      </c>
      <c r="C17" s="1">
        <f>'[1]8'!C77</f>
        <v>200</v>
      </c>
      <c r="D17" s="2">
        <f>'[1]8'!D77</f>
        <v>0.2</v>
      </c>
      <c r="E17" s="2">
        <f>'[1]8'!E77</f>
        <v>0</v>
      </c>
      <c r="F17" s="2">
        <f>'[1]8'!F77</f>
        <v>6.4</v>
      </c>
      <c r="G17" s="2">
        <f>'[1]8'!G77</f>
        <v>26.8</v>
      </c>
      <c r="H17" s="2">
        <f>'[1]8'!H77</f>
        <v>0</v>
      </c>
      <c r="I17" s="2">
        <f>'[1]8'!I77</f>
        <v>1.825</v>
      </c>
    </row>
    <row r="18" spans="1:9" x14ac:dyDescent="0.25">
      <c r="A18" s="1">
        <f>'[1]8'!A78</f>
        <v>0</v>
      </c>
      <c r="B18" s="3" t="str">
        <f>'[1]8'!B78</f>
        <v>Итого</v>
      </c>
      <c r="C18" s="8">
        <f>'[1]8'!C78</f>
        <v>560</v>
      </c>
      <c r="D18" s="9">
        <f>'[1]8'!D78</f>
        <v>17.21</v>
      </c>
      <c r="E18" s="9">
        <f>'[1]8'!E78</f>
        <v>17.8</v>
      </c>
      <c r="F18" s="9">
        <f>'[1]8'!F78</f>
        <v>65.330000000000013</v>
      </c>
      <c r="G18" s="17">
        <f>'[1]8'!G78</f>
        <v>531.52</v>
      </c>
      <c r="H18" s="2">
        <f>'[1]8'!H78</f>
        <v>0</v>
      </c>
      <c r="I18" s="2">
        <f>'[1]8'!I78</f>
        <v>101.995</v>
      </c>
    </row>
    <row r="19" spans="1:9" x14ac:dyDescent="0.25">
      <c r="A19" s="1">
        <f>'[1]8'!A79</f>
        <v>0</v>
      </c>
      <c r="B19" s="3" t="str">
        <f>'[1]8'!B79</f>
        <v>II завтрак</v>
      </c>
      <c r="C19" s="8">
        <f>'[1]8'!C79</f>
        <v>0</v>
      </c>
      <c r="D19" s="6">
        <f>'[1]8'!D79</f>
        <v>0</v>
      </c>
      <c r="E19" s="6">
        <f>'[1]8'!E79</f>
        <v>0</v>
      </c>
      <c r="F19" s="6">
        <f>'[1]8'!F79</f>
        <v>0</v>
      </c>
      <c r="G19" s="7">
        <f>'[1]8'!G79</f>
        <v>0</v>
      </c>
      <c r="H19" s="2">
        <f>'[1]8'!H79</f>
        <v>0</v>
      </c>
      <c r="I19" s="2">
        <f>'[1]8'!I79</f>
        <v>0</v>
      </c>
    </row>
    <row r="20" spans="1:9" x14ac:dyDescent="0.25">
      <c r="A20" s="1" t="str">
        <f>'[1]8'!A80</f>
        <v>ПР</v>
      </c>
      <c r="B20" s="10" t="str">
        <f>'[1]8'!B80</f>
        <v xml:space="preserve">МОЛОКО </v>
      </c>
      <c r="C20" s="18">
        <f>'[1]8'!C80</f>
        <v>200</v>
      </c>
      <c r="D20" s="2">
        <f>'[1]8'!D80</f>
        <v>5.8</v>
      </c>
      <c r="E20" s="2">
        <f>'[1]8'!E80</f>
        <v>5</v>
      </c>
      <c r="F20" s="2">
        <f>'[1]8'!F80</f>
        <v>9.6</v>
      </c>
      <c r="G20" s="2">
        <f>'[1]8'!G80</f>
        <v>107</v>
      </c>
      <c r="H20" s="2">
        <f>'[1]8'!H80</f>
        <v>0</v>
      </c>
      <c r="I20" s="2">
        <f>'[1]8'!I80</f>
        <v>13.8</v>
      </c>
    </row>
    <row r="21" spans="1:9" x14ac:dyDescent="0.25">
      <c r="A21" s="1">
        <f>'[1]8'!A81</f>
        <v>0</v>
      </c>
      <c r="B21" s="15" t="str">
        <f>'[1]8'!B81</f>
        <v>Итого</v>
      </c>
      <c r="C21" s="1">
        <f>'[1]8'!C81</f>
        <v>200</v>
      </c>
      <c r="D21" s="1">
        <f>'[1]8'!D81</f>
        <v>5.8</v>
      </c>
      <c r="E21" s="1">
        <f>'[1]8'!E81</f>
        <v>5</v>
      </c>
      <c r="F21" s="1">
        <f>'[1]8'!F81</f>
        <v>9.6</v>
      </c>
      <c r="G21" s="1">
        <f>'[1]8'!G81</f>
        <v>107</v>
      </c>
      <c r="H21" s="1">
        <f>'[1]8'!H81</f>
        <v>0</v>
      </c>
      <c r="I21" s="1">
        <f>'[1]8'!I81</f>
        <v>13.8</v>
      </c>
    </row>
    <row r="22" spans="1:9" x14ac:dyDescent="0.25">
      <c r="A22" s="1">
        <f>'[1]8'!A82</f>
        <v>0</v>
      </c>
      <c r="B22" s="3">
        <f>'[1]8'!B82</f>
        <v>0</v>
      </c>
      <c r="C22" s="1">
        <f>'[1]8'!C82</f>
        <v>0</v>
      </c>
      <c r="D22" s="2">
        <f>'[1]8'!D82</f>
        <v>0</v>
      </c>
      <c r="E22" s="2">
        <f>'[1]8'!E82</f>
        <v>0</v>
      </c>
      <c r="F22" s="2">
        <f>'[1]8'!F82</f>
        <v>0</v>
      </c>
      <c r="G22" s="2">
        <f>'[1]8'!G82</f>
        <v>0</v>
      </c>
      <c r="H22" s="2">
        <f>'[1]8'!H82</f>
        <v>0</v>
      </c>
      <c r="I22" s="2">
        <f>'[1]8'!I82</f>
        <v>0</v>
      </c>
    </row>
    <row r="23" spans="1:9" x14ac:dyDescent="0.25">
      <c r="A23" s="1">
        <f>'[1]8'!A83</f>
        <v>0</v>
      </c>
      <c r="B23" s="12" t="str">
        <f>'[1]8'!B83</f>
        <v>Горячий обед</v>
      </c>
      <c r="C23" s="1">
        <f>'[1]8'!C83</f>
        <v>0</v>
      </c>
      <c r="D23" s="11">
        <f>'[1]8'!D83</f>
        <v>0</v>
      </c>
      <c r="E23" s="11">
        <f>'[1]8'!E83</f>
        <v>0</v>
      </c>
      <c r="F23" s="11">
        <f>'[1]8'!F83</f>
        <v>0</v>
      </c>
      <c r="G23" s="11">
        <f>'[1]8'!G83</f>
        <v>0</v>
      </c>
      <c r="H23" s="11">
        <f>'[1]8'!H83</f>
        <v>0</v>
      </c>
      <c r="I23" s="11">
        <f>'[1]8'!I83</f>
        <v>0</v>
      </c>
    </row>
    <row r="24" spans="1:9" x14ac:dyDescent="0.25">
      <c r="A24" s="1">
        <f>'[1]8'!A84</f>
        <v>0</v>
      </c>
      <c r="B24" s="15">
        <f>'[1]8'!B84</f>
        <v>0</v>
      </c>
      <c r="C24" s="1">
        <f>'[1]8'!C84</f>
        <v>0</v>
      </c>
      <c r="D24" s="2">
        <f>'[1]8'!D84</f>
        <v>0</v>
      </c>
      <c r="E24" s="2">
        <f>'[1]8'!E84</f>
        <v>0</v>
      </c>
      <c r="F24" s="2">
        <f>'[1]8'!F84</f>
        <v>0</v>
      </c>
      <c r="G24" s="2">
        <f>'[1]8'!G84</f>
        <v>0</v>
      </c>
      <c r="H24" s="2">
        <f>'[1]8'!H84</f>
        <v>0</v>
      </c>
      <c r="I24" s="2">
        <f>'[1]8'!I84</f>
        <v>0</v>
      </c>
    </row>
    <row r="25" spans="1:9" x14ac:dyDescent="0.25">
      <c r="A25" s="1" t="str">
        <f>'[1]8'!A85</f>
        <v>8з</v>
      </c>
      <c r="B25" s="3" t="str">
        <f>'[1]8'!B85</f>
        <v>CАЛАТ ИЗ БЕЛОКОЧАННОЙ КАПУСТЫ с МОРКОВЬЮ</v>
      </c>
      <c r="C25" s="8">
        <f>'[1]8'!C85</f>
        <v>60</v>
      </c>
      <c r="D25" s="6">
        <f>'[1]8'!D85</f>
        <v>1</v>
      </c>
      <c r="E25" s="6">
        <f>'[1]8'!E85</f>
        <v>6.1</v>
      </c>
      <c r="F25" s="6">
        <f>'[1]8'!F85</f>
        <v>5.8</v>
      </c>
      <c r="G25" s="7">
        <f>'[1]8'!G85</f>
        <v>81.5</v>
      </c>
      <c r="H25" s="2">
        <f>'[1]8'!H85</f>
        <v>0</v>
      </c>
      <c r="I25" s="2">
        <f>'[1]8'!I85</f>
        <v>5.96</v>
      </c>
    </row>
    <row r="26" spans="1:9" x14ac:dyDescent="0.25">
      <c r="A26" s="5" t="str">
        <f>'[1]8'!A86</f>
        <v>103-2011</v>
      </c>
      <c r="B26" s="3" t="str">
        <f>'[1]8'!B86</f>
        <v>СУП КАРТОФЕЛЬНЫЙ С МАКАРОННЫМИ ИЗДЕЛИЯМИ</v>
      </c>
      <c r="C26" s="8">
        <f>'[1]8'!C86</f>
        <v>250</v>
      </c>
      <c r="D26" s="9">
        <f>'[1]8'!D86</f>
        <v>2.69</v>
      </c>
      <c r="E26" s="9">
        <f>'[1]8'!E86</f>
        <v>2.84</v>
      </c>
      <c r="F26" s="9">
        <f>'[1]8'!F86</f>
        <v>17.46</v>
      </c>
      <c r="G26" s="17">
        <f>'[1]8'!G86</f>
        <v>118.25</v>
      </c>
      <c r="H26" s="2">
        <f>'[1]8'!H86</f>
        <v>0</v>
      </c>
      <c r="I26" s="2">
        <f>'[1]8'!I86</f>
        <v>11.96</v>
      </c>
    </row>
    <row r="27" spans="1:9" x14ac:dyDescent="0.25">
      <c r="A27" s="1" t="str">
        <f>'[1]8'!A87</f>
        <v>11г</v>
      </c>
      <c r="B27" s="3" t="str">
        <f>'[1]8'!B87</f>
        <v>ПЮРЕ КАРТОФЕЛЬНОЕ</v>
      </c>
      <c r="C27" s="1">
        <f>'[1]8'!C87</f>
        <v>150</v>
      </c>
      <c r="D27" s="2">
        <f>'[1]8'!D87</f>
        <v>3.2</v>
      </c>
      <c r="E27" s="2">
        <f>'[1]8'!E87</f>
        <v>5.2</v>
      </c>
      <c r="F27" s="2">
        <f>'[1]8'!F87</f>
        <v>19.8</v>
      </c>
      <c r="G27" s="2">
        <f>'[1]8'!G87</f>
        <v>139.4</v>
      </c>
      <c r="H27" s="1">
        <f>'[1]8'!H87</f>
        <v>0</v>
      </c>
      <c r="I27" s="1">
        <f>'[1]8'!I87</f>
        <v>22.93</v>
      </c>
    </row>
    <row r="28" spans="1:9" x14ac:dyDescent="0.25">
      <c r="A28" s="1">
        <f>'[1]8'!A88</f>
        <v>229</v>
      </c>
      <c r="B28" s="3" t="str">
        <f>'[1]8'!B88</f>
        <v>РЫБА, ТУШЕННАЯ В ТОМАТЕ С ОВОЩАМИ (70/40)</v>
      </c>
      <c r="C28" s="1">
        <f>'[1]8'!C88</f>
        <v>100</v>
      </c>
      <c r="D28" s="2">
        <f>'[1]8'!D88</f>
        <v>12.9</v>
      </c>
      <c r="E28" s="2">
        <f>'[1]8'!E88</f>
        <v>9.4</v>
      </c>
      <c r="F28" s="2">
        <f>'[1]8'!F88</f>
        <v>30.73</v>
      </c>
      <c r="G28" s="2">
        <f>'[1]8'!G88</f>
        <v>158.1</v>
      </c>
      <c r="H28" s="2">
        <f>'[1]8'!H88</f>
        <v>0</v>
      </c>
      <c r="I28" s="2">
        <f>'[1]8'!I88</f>
        <v>45.13</v>
      </c>
    </row>
    <row r="29" spans="1:9" x14ac:dyDescent="0.25">
      <c r="A29" s="1">
        <f>'[1]8'!A89</f>
        <v>0</v>
      </c>
      <c r="B29" s="3">
        <f>'[1]8'!B89</f>
        <v>0</v>
      </c>
      <c r="C29" s="1">
        <f>'[1]8'!C89</f>
        <v>0</v>
      </c>
      <c r="D29" s="9">
        <f>'[1]8'!D89</f>
        <v>0</v>
      </c>
      <c r="E29" s="9">
        <f>'[1]8'!E89</f>
        <v>0</v>
      </c>
      <c r="F29" s="9">
        <f>'[1]8'!F89</f>
        <v>0</v>
      </c>
      <c r="G29" s="17">
        <f>'[1]8'!G89</f>
        <v>0</v>
      </c>
      <c r="H29" s="2">
        <f>'[1]8'!H89</f>
        <v>0</v>
      </c>
      <c r="I29" s="2">
        <f>'[1]8'!I89</f>
        <v>0</v>
      </c>
    </row>
    <row r="30" spans="1:9" x14ac:dyDescent="0.25">
      <c r="A30" s="1" t="str">
        <f>'[1]8'!A90</f>
        <v>ПР</v>
      </c>
      <c r="B30" s="3" t="str">
        <f>'[1]8'!B90</f>
        <v xml:space="preserve">ХЛЕБ ПШЕНИЧНЫЙ </v>
      </c>
      <c r="C30" s="8">
        <f>'[1]8'!C90</f>
        <v>20</v>
      </c>
      <c r="D30" s="14">
        <f>'[1]8'!D90</f>
        <v>1.1200000000000001</v>
      </c>
      <c r="E30" s="14">
        <f>'[1]8'!E90</f>
        <v>0.22</v>
      </c>
      <c r="F30" s="14">
        <f>'[1]8'!F90</f>
        <v>0.34</v>
      </c>
      <c r="G30" s="14">
        <f>'[1]8'!G90</f>
        <v>45.98</v>
      </c>
      <c r="H30" s="1">
        <f>'[1]8'!H90</f>
        <v>0</v>
      </c>
      <c r="I30" s="1">
        <f>'[1]8'!I90</f>
        <v>1.84</v>
      </c>
    </row>
    <row r="31" spans="1:9" x14ac:dyDescent="0.25">
      <c r="A31" s="1" t="str">
        <f>'[1]8'!A91</f>
        <v>пр</v>
      </c>
      <c r="B31" s="3" t="str">
        <f>'[1]8'!B91</f>
        <v>ХЛЕБ РЖАНО ПШЕНИЧНЫЙ</v>
      </c>
      <c r="C31" s="8">
        <f>'[1]8'!C91</f>
        <v>50</v>
      </c>
      <c r="D31" s="9">
        <f>'[1]8'!D91</f>
        <v>3.83</v>
      </c>
      <c r="E31" s="9">
        <f>'[1]8'!E91</f>
        <v>0.5</v>
      </c>
      <c r="F31" s="9">
        <f>'[1]8'!F91</f>
        <v>0.75</v>
      </c>
      <c r="G31" s="9">
        <f>'[1]8'!G91</f>
        <v>116.9</v>
      </c>
      <c r="H31" s="2">
        <f>'[1]8'!H91</f>
        <v>0</v>
      </c>
      <c r="I31" s="2">
        <f>'[1]8'!I91</f>
        <v>4.3</v>
      </c>
    </row>
    <row r="32" spans="1:9" x14ac:dyDescent="0.25">
      <c r="A32" s="1" t="str">
        <f>'[1]8'!A92</f>
        <v>54-4гн 2020</v>
      </c>
      <c r="B32" s="3" t="str">
        <f>'[1]8'!B92</f>
        <v>КОМПОТ ИЗ ИЗЮМА</v>
      </c>
      <c r="C32" s="4">
        <f>'[1]8'!C92</f>
        <v>200</v>
      </c>
      <c r="D32" s="9">
        <f>'[1]8'!D92</f>
        <v>0.4</v>
      </c>
      <c r="E32" s="9">
        <f>'[1]8'!E92</f>
        <v>0.1</v>
      </c>
      <c r="F32" s="9">
        <f>'[1]8'!F92</f>
        <v>18.399999999999999</v>
      </c>
      <c r="G32" s="17">
        <f>'[1]8'!G92</f>
        <v>75.8</v>
      </c>
      <c r="H32" s="2">
        <f>'[1]8'!H92</f>
        <v>0</v>
      </c>
      <c r="I32" s="2">
        <f>'[1]8'!I92</f>
        <v>9.8800000000000008</v>
      </c>
    </row>
    <row r="33" spans="1:9" x14ac:dyDescent="0.25">
      <c r="A33" s="1">
        <f>'[1]8'!A93</f>
        <v>0</v>
      </c>
      <c r="B33" s="3" t="str">
        <f>'[1]8'!B93</f>
        <v>Итого</v>
      </c>
      <c r="C33" s="8">
        <f>'[1]8'!C93</f>
        <v>830</v>
      </c>
      <c r="D33" s="6">
        <f>'[1]8'!D93</f>
        <v>25.14</v>
      </c>
      <c r="E33" s="6">
        <f>'[1]8'!E93</f>
        <v>24.36</v>
      </c>
      <c r="F33" s="6">
        <f>'[1]8'!F93</f>
        <v>93.28</v>
      </c>
      <c r="G33" s="6">
        <f>'[1]8'!G93</f>
        <v>735.93</v>
      </c>
      <c r="H33" s="11">
        <f>'[1]8'!H93</f>
        <v>0</v>
      </c>
      <c r="I33" s="11">
        <f>'[1]8'!I93</f>
        <v>102</v>
      </c>
    </row>
    <row r="34" spans="1:9" x14ac:dyDescent="0.25">
      <c r="A34" s="1">
        <f>'[1]8'!A94</f>
        <v>0</v>
      </c>
      <c r="B34" s="3">
        <f>'[1]8'!B94</f>
        <v>0</v>
      </c>
      <c r="C34" s="4">
        <f>'[1]8'!C94</f>
        <v>0</v>
      </c>
      <c r="D34" s="9">
        <f>'[1]8'!D94</f>
        <v>0</v>
      </c>
      <c r="E34" s="9">
        <f>'[1]8'!E94</f>
        <v>0</v>
      </c>
      <c r="F34" s="9">
        <f>'[1]8'!F94</f>
        <v>0</v>
      </c>
      <c r="G34" s="17">
        <f>'[1]8'!G94</f>
        <v>0</v>
      </c>
      <c r="H34" s="11">
        <f>'[1]8'!H94</f>
        <v>0</v>
      </c>
      <c r="I34" s="11">
        <f>'[1]8'!I94</f>
        <v>0</v>
      </c>
    </row>
    <row r="35" spans="1:9" x14ac:dyDescent="0.25">
      <c r="A35" s="1">
        <f>'[1]8'!A95</f>
        <v>0</v>
      </c>
      <c r="B35" s="10" t="str">
        <f>'[1]8'!B95</f>
        <v>Полдник</v>
      </c>
      <c r="C35" s="1">
        <f>'[1]8'!C95</f>
        <v>0</v>
      </c>
      <c r="D35" s="11">
        <f>'[1]8'!D95</f>
        <v>0</v>
      </c>
      <c r="E35" s="11">
        <f>'[1]8'!E95</f>
        <v>0</v>
      </c>
      <c r="F35" s="11">
        <f>'[1]8'!F95</f>
        <v>0</v>
      </c>
      <c r="G35" s="11">
        <f>'[1]8'!G95</f>
        <v>0</v>
      </c>
      <c r="H35" s="11">
        <f>'[1]8'!H95</f>
        <v>0</v>
      </c>
      <c r="I35" s="11">
        <f>'[1]8'!I95</f>
        <v>0</v>
      </c>
    </row>
    <row r="36" spans="1:9" x14ac:dyDescent="0.25">
      <c r="A36" s="1" t="str">
        <f>'[1]8'!A96</f>
        <v>пр</v>
      </c>
      <c r="B36" s="13" t="str">
        <f>'[1]8'!B96</f>
        <v>КОРЖИКИ МОЛОЧНЫЕ</v>
      </c>
      <c r="C36" s="1">
        <f>'[1]8'!C96</f>
        <v>100</v>
      </c>
      <c r="D36" s="2">
        <f>'[1]8'!D96</f>
        <v>6.12</v>
      </c>
      <c r="E36" s="2">
        <f>'[1]8'!E96</f>
        <v>5.22</v>
      </c>
      <c r="F36" s="2">
        <f>'[1]8'!F96</f>
        <v>11.34</v>
      </c>
      <c r="G36" s="2">
        <f>'[1]8'!G96</f>
        <v>132.5</v>
      </c>
      <c r="H36" s="2">
        <f>'[1]8'!H96</f>
        <v>0</v>
      </c>
      <c r="I36" s="2">
        <f>'[1]8'!I96</f>
        <v>19.670000000000002</v>
      </c>
    </row>
    <row r="37" spans="1:9" x14ac:dyDescent="0.25">
      <c r="A37" s="1" t="str">
        <f>'[1]8'!A97</f>
        <v>54-2гн 2020</v>
      </c>
      <c r="B37" s="10" t="str">
        <f>'[1]8'!B97</f>
        <v>ЧАЙ С САХАРОМ</v>
      </c>
      <c r="C37" s="1">
        <f>'[1]8'!C97</f>
        <v>200</v>
      </c>
      <c r="D37" s="2">
        <f>'[1]8'!D97</f>
        <v>0.2</v>
      </c>
      <c r="E37" s="2">
        <f>'[1]8'!E97</f>
        <v>0</v>
      </c>
      <c r="F37" s="2">
        <f>'[1]8'!F97</f>
        <v>6.5</v>
      </c>
      <c r="G37" s="2">
        <f>'[1]8'!G97</f>
        <v>26.8</v>
      </c>
      <c r="H37" s="2">
        <f>'[1]8'!H97</f>
        <v>0</v>
      </c>
      <c r="I37" s="2">
        <f>'[1]8'!I97</f>
        <v>1.82</v>
      </c>
    </row>
    <row r="38" spans="1:9" x14ac:dyDescent="0.25">
      <c r="A38" s="5">
        <f>'[1]8'!A98</f>
        <v>0</v>
      </c>
      <c r="B38" s="10" t="str">
        <f>'[1]8'!B98</f>
        <v>Итого</v>
      </c>
      <c r="C38" s="1">
        <f>'[1]8'!C98</f>
        <v>300</v>
      </c>
      <c r="D38" s="11">
        <f>'[1]8'!D98</f>
        <v>6.32</v>
      </c>
      <c r="E38" s="11">
        <f>'[1]8'!E98</f>
        <v>5.22</v>
      </c>
      <c r="F38" s="11">
        <f>'[1]8'!F98</f>
        <v>17.84</v>
      </c>
      <c r="G38" s="11">
        <f>'[1]8'!G98</f>
        <v>159.30000000000001</v>
      </c>
      <c r="H38" s="2">
        <f>'[1]8'!H98</f>
        <v>0</v>
      </c>
      <c r="I38" s="2">
        <f>'[1]8'!I98</f>
        <v>21.490000000000002</v>
      </c>
    </row>
    <row r="39" spans="1:9" x14ac:dyDescent="0.25">
      <c r="A39" s="5">
        <f>'[1]8'!A99</f>
        <v>0</v>
      </c>
      <c r="B39" s="3">
        <f>'[1]8'!B99</f>
        <v>0</v>
      </c>
      <c r="C39" s="8">
        <f>'[1]8'!C99</f>
        <v>0</v>
      </c>
      <c r="D39" s="9">
        <f>'[1]8'!D99</f>
        <v>0</v>
      </c>
      <c r="E39" s="9">
        <f>'[1]8'!E99</f>
        <v>0</v>
      </c>
      <c r="F39" s="9">
        <f>'[1]8'!F99</f>
        <v>0</v>
      </c>
      <c r="G39" s="9">
        <f>'[1]8'!G99</f>
        <v>0</v>
      </c>
      <c r="H39" s="11">
        <f>'[1]8'!H99</f>
        <v>0</v>
      </c>
      <c r="I39" s="11">
        <f>'[1]8'!I99</f>
        <v>0</v>
      </c>
    </row>
    <row r="40" spans="1:9" x14ac:dyDescent="0.25">
      <c r="A40" s="5">
        <f>'[1]8'!A100</f>
        <v>0</v>
      </c>
      <c r="B40" s="13">
        <f>'[1]8'!B100</f>
        <v>0</v>
      </c>
      <c r="C40" s="8">
        <f>'[1]8'!C100</f>
        <v>0</v>
      </c>
      <c r="D40" s="6">
        <f>'[1]8'!D100</f>
        <v>0</v>
      </c>
      <c r="E40" s="6">
        <f>'[1]8'!E100</f>
        <v>0</v>
      </c>
      <c r="F40" s="6">
        <f>'[1]8'!F100</f>
        <v>0</v>
      </c>
      <c r="G40" s="7">
        <f>'[1]8'!G100</f>
        <v>0</v>
      </c>
      <c r="H40" s="9">
        <f>'[1]8'!H100</f>
        <v>0</v>
      </c>
      <c r="I40" s="2">
        <f>'[1]8'!I100</f>
        <v>0</v>
      </c>
    </row>
    <row r="41" spans="1:9" x14ac:dyDescent="0.25">
      <c r="A41" s="1">
        <f>'[1]8'!A101</f>
        <v>0</v>
      </c>
      <c r="B41" s="10">
        <f>'[1]8'!B101</f>
        <v>0</v>
      </c>
      <c r="C41" s="19">
        <f>'[1]8'!C101</f>
        <v>0</v>
      </c>
      <c r="D41" s="11">
        <f>'[1]8'!D101</f>
        <v>0</v>
      </c>
      <c r="E41" s="11">
        <f>'[1]8'!E101</f>
        <v>0</v>
      </c>
      <c r="F41" s="11">
        <f>'[1]8'!F101</f>
        <v>0</v>
      </c>
      <c r="G41" s="11">
        <f>'[1]8'!G101</f>
        <v>0</v>
      </c>
      <c r="H41" s="7">
        <f>'[1]8'!H101</f>
        <v>0</v>
      </c>
      <c r="I41" s="11">
        <f>'[1]8'!I101</f>
        <v>0</v>
      </c>
    </row>
    <row r="42" spans="1:9" x14ac:dyDescent="0.25">
      <c r="A42" s="1">
        <f>'[1]8'!A102</f>
        <v>0</v>
      </c>
      <c r="B42" s="1">
        <f>'[1]8'!B102</f>
        <v>0</v>
      </c>
      <c r="C42" s="10">
        <f>'[1]8'!C102</f>
        <v>0</v>
      </c>
      <c r="D42" s="19">
        <f>'[1]8'!D102</f>
        <v>0</v>
      </c>
      <c r="E42" s="11">
        <f>'[1]8'!E102</f>
        <v>0</v>
      </c>
      <c r="F42" s="11">
        <f>'[1]8'!F102</f>
        <v>0</v>
      </c>
      <c r="G42" s="11">
        <f>'[1]8'!G102</f>
        <v>0</v>
      </c>
      <c r="H42" s="11">
        <f>'[1]8'!H102</f>
        <v>0</v>
      </c>
      <c r="I42" s="2">
        <f>'[1]8'!I102</f>
        <v>0</v>
      </c>
    </row>
    <row r="43" spans="1:9" x14ac:dyDescent="0.25">
      <c r="A43" s="1">
        <f>'[1]8'!A103</f>
        <v>0</v>
      </c>
      <c r="B43" s="3">
        <f>'[1]8'!B103</f>
        <v>0</v>
      </c>
      <c r="C43" s="1">
        <f>'[1]8'!C103</f>
        <v>0</v>
      </c>
      <c r="D43" s="2">
        <f>'[1]8'!D103</f>
        <v>0</v>
      </c>
      <c r="E43" s="2">
        <f>'[1]8'!E103</f>
        <v>0</v>
      </c>
      <c r="F43" s="2">
        <f>'[1]8'!F103</f>
        <v>0</v>
      </c>
      <c r="G43" s="2">
        <f>'[1]8'!G103</f>
        <v>0</v>
      </c>
      <c r="H43" s="11">
        <f>'[1]8'!H103</f>
        <v>0</v>
      </c>
      <c r="I43" s="11">
        <f>'[1]8'!I103</f>
        <v>0</v>
      </c>
    </row>
    <row r="44" spans="1:9" x14ac:dyDescent="0.25">
      <c r="A44" s="1">
        <f>'[1]8'!A104</f>
        <v>0</v>
      </c>
      <c r="B44" s="10" t="str">
        <f>'[1]8'!B104</f>
        <v>Итого за день</v>
      </c>
      <c r="C44" s="1">
        <f>'[1]8'!C104</f>
        <v>0</v>
      </c>
      <c r="D44" s="11">
        <f>'[1]8'!D104</f>
        <v>48.67</v>
      </c>
      <c r="E44" s="11">
        <f>'[1]8'!E104</f>
        <v>47.379999999999995</v>
      </c>
      <c r="F44" s="11">
        <f>'[1]8'!F104</f>
        <v>176.45000000000002</v>
      </c>
      <c r="G44" s="11">
        <f>'[1]8'!G104</f>
        <v>1426.7499999999998</v>
      </c>
      <c r="H44" s="2">
        <f>'[1]8'!H104</f>
        <v>0</v>
      </c>
      <c r="I44" s="2">
        <f>'[1]8'!I104</f>
        <v>0</v>
      </c>
    </row>
    <row r="45" spans="1:9" x14ac:dyDescent="0.25">
      <c r="A45" s="1">
        <f>'[1]8'!A105</f>
        <v>0</v>
      </c>
      <c r="B45" s="10">
        <f>'[1]8'!B105</f>
        <v>0</v>
      </c>
      <c r="C45" s="1">
        <f>'[1]8'!C105</f>
        <v>0</v>
      </c>
      <c r="D45" s="11" t="str">
        <f>'[1]8'!D105</f>
        <v>ИП Л.М. Чижикова</v>
      </c>
      <c r="E45" s="11">
        <f>'[1]8'!E105</f>
        <v>0</v>
      </c>
      <c r="F45" s="11">
        <f>'[1]8'!F105</f>
        <v>0</v>
      </c>
      <c r="G45" s="11">
        <f>'[1]8'!G105</f>
        <v>0</v>
      </c>
      <c r="H45" s="2">
        <f>'[1]8'!H105</f>
        <v>0</v>
      </c>
      <c r="I45" s="2">
        <f>'[1]8'!I105</f>
        <v>0</v>
      </c>
    </row>
    <row r="46" spans="1:9" x14ac:dyDescent="0.25">
      <c r="A46" s="1">
        <f>'[1]8'!A106</f>
        <v>0</v>
      </c>
      <c r="B46" s="10">
        <f>'[1]8'!B106</f>
        <v>0</v>
      </c>
      <c r="C46" s="1">
        <f>'[1]8'!C106</f>
        <v>0</v>
      </c>
      <c r="D46" s="11">
        <f>'[1]8'!D106</f>
        <v>0</v>
      </c>
      <c r="E46" s="11">
        <f>'[1]8'!E106</f>
        <v>0</v>
      </c>
      <c r="F46" s="11">
        <f>'[1]8'!F106</f>
        <v>0</v>
      </c>
      <c r="G46" s="11">
        <f>'[1]8'!G106</f>
        <v>0</v>
      </c>
      <c r="H46" s="2">
        <f>'[1]8'!H106</f>
        <v>0</v>
      </c>
      <c r="I46" s="2">
        <f>'[1]8'!I106</f>
        <v>0</v>
      </c>
    </row>
    <row r="47" spans="1:9" x14ac:dyDescent="0.25">
      <c r="A47" s="1">
        <f>'[1]8'!A107</f>
        <v>0</v>
      </c>
      <c r="B47" s="12">
        <f>'[1]8'!B107</f>
        <v>0</v>
      </c>
      <c r="C47" s="1">
        <f>'[1]8'!C107</f>
        <v>0</v>
      </c>
      <c r="D47" s="11">
        <f>'[1]8'!D107</f>
        <v>0</v>
      </c>
      <c r="E47" s="11">
        <f>'[1]8'!E107</f>
        <v>0</v>
      </c>
      <c r="F47" s="11">
        <f>'[1]8'!F107</f>
        <v>0</v>
      </c>
      <c r="G47" s="11">
        <f>'[1]8'!G107</f>
        <v>0</v>
      </c>
      <c r="H47" s="11">
        <f>'[1]8'!H107</f>
        <v>0</v>
      </c>
      <c r="I47" s="11">
        <f>'[1]8'!I107</f>
        <v>0</v>
      </c>
    </row>
    <row r="48" spans="1:9" x14ac:dyDescent="0.25">
      <c r="A48" s="1">
        <f>'[1]8'!A108</f>
        <v>0</v>
      </c>
      <c r="B48" s="12">
        <f>'[1]8'!B108</f>
        <v>0</v>
      </c>
      <c r="C48" s="1">
        <f>'[1]8'!C108</f>
        <v>0</v>
      </c>
      <c r="D48" s="11">
        <f>'[1]8'!D108</f>
        <v>0</v>
      </c>
      <c r="E48" s="11">
        <f>'[1]8'!E108</f>
        <v>0</v>
      </c>
      <c r="F48" s="11">
        <f>'[1]8'!F108</f>
        <v>0</v>
      </c>
      <c r="G48" s="11">
        <f>'[1]8'!G108</f>
        <v>0</v>
      </c>
      <c r="H48" s="11">
        <f>'[1]8'!H108</f>
        <v>0</v>
      </c>
      <c r="I48" s="11">
        <f>'[1]8'!I108</f>
        <v>0</v>
      </c>
    </row>
    <row r="49" spans="1:9" x14ac:dyDescent="0.25">
      <c r="A49" s="1">
        <f>'[1]8'!A109</f>
        <v>0</v>
      </c>
      <c r="B49" s="12">
        <f>'[1]8'!B109</f>
        <v>0</v>
      </c>
      <c r="C49" s="1">
        <f>'[1]8'!C109</f>
        <v>0</v>
      </c>
      <c r="D49" s="11">
        <f>'[1]8'!D109</f>
        <v>0</v>
      </c>
      <c r="E49" s="11">
        <f>'[1]8'!E109</f>
        <v>0</v>
      </c>
      <c r="F49" s="11">
        <f>'[1]8'!F109</f>
        <v>0</v>
      </c>
      <c r="G49" s="11">
        <f>'[1]8'!G109</f>
        <v>0</v>
      </c>
      <c r="H49" s="11">
        <f>'[1]8'!H109</f>
        <v>0</v>
      </c>
      <c r="I49" s="11">
        <f>'[1]8'!I109</f>
        <v>0</v>
      </c>
    </row>
    <row r="50" spans="1:9" x14ac:dyDescent="0.25">
      <c r="A50" s="1">
        <f>'[1]8'!A110</f>
        <v>0</v>
      </c>
      <c r="B50" s="12">
        <f>'[1]8'!B110</f>
        <v>0</v>
      </c>
      <c r="C50" s="1">
        <f>'[1]8'!C110</f>
        <v>0</v>
      </c>
      <c r="D50" s="11">
        <f>'[1]8'!D110</f>
        <v>0</v>
      </c>
      <c r="E50" s="11">
        <f>'[1]8'!E110</f>
        <v>0</v>
      </c>
      <c r="F50" s="11">
        <f>'[1]8'!F110</f>
        <v>0</v>
      </c>
      <c r="G50" s="11">
        <f>'[1]8'!G110</f>
        <v>0</v>
      </c>
      <c r="H50" s="11">
        <f>'[1]8'!H110</f>
        <v>0</v>
      </c>
      <c r="I50" s="11">
        <f>'[1]8'!I110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2024-10-08T08:34:04Z</dcterms:modified>
</cp:coreProperties>
</file>