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1A128825-D363-49A1-996C-0C62459CB92B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B5" i="1"/>
  <c r="C5" i="1"/>
  <c r="D5" i="1"/>
  <c r="G5" i="1"/>
  <c r="H5" i="1"/>
  <c r="I5" i="1"/>
  <c r="D6" i="1"/>
  <c r="E6" i="1"/>
  <c r="F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-11%20&#1086;&#1082;&#1090;&#1103;&#1073;&#1088;&#1103;/&#1050;&#1085;&#1080;&#1075;&#1072;%201%20&#1095;&#1077;&#1090;&#1074;&#1077;&#1088;&#1090;&#1100;%20-%20&#1082;&#1086;&#1087;&#1080;&#1103;%20&#8212;%20&#1082;&#1086;&#1087;&#1080;&#1103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МЕНЮ</v>
          </cell>
        </row>
        <row r="7">
          <cell r="A7" t="str">
            <v>04  октября 2024г</v>
          </cell>
        </row>
        <row r="8">
          <cell r="A8" t="str">
            <v>питание детей</v>
          </cell>
        </row>
        <row r="9">
          <cell r="A9" t="str">
            <v>(  с 12 и старше)</v>
          </cell>
        </row>
        <row r="10">
          <cell r="A10" t="str">
            <v>№</v>
          </cell>
          <cell r="B10" t="str">
            <v>Наименование блюда</v>
          </cell>
          <cell r="C10" t="str">
            <v>Выход, гр</v>
          </cell>
          <cell r="D10" t="str">
            <v>Пищевые вещества, гр</v>
          </cell>
          <cell r="G10" t="str">
            <v>Энерг. ценность, ккал</v>
          </cell>
          <cell r="H10" t="str">
            <v>цена с меньшей наценкой</v>
          </cell>
          <cell r="I10" t="str">
            <v>Цена с 70% нценкой</v>
          </cell>
        </row>
        <row r="11">
          <cell r="D11" t="str">
            <v>Белки</v>
          </cell>
          <cell r="E11" t="str">
            <v>Жиры</v>
          </cell>
          <cell r="F11" t="str">
            <v>Углеводы</v>
          </cell>
        </row>
        <row r="12">
          <cell r="A12">
            <v>1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B13" t="str">
            <v>Горяий завтрак</v>
          </cell>
        </row>
        <row r="14">
          <cell r="A14" t="str">
            <v>пр</v>
          </cell>
          <cell r="B14" t="str">
            <v>ИКРА КАБАЧКОВАЯ</v>
          </cell>
          <cell r="C14">
            <v>60</v>
          </cell>
          <cell r="D14">
            <v>0.4</v>
          </cell>
          <cell r="E14">
            <v>3.94</v>
          </cell>
          <cell r="F14">
            <v>3.62</v>
          </cell>
          <cell r="G14">
            <v>27.7</v>
          </cell>
          <cell r="H14">
            <v>15.53</v>
          </cell>
          <cell r="I14">
            <v>17.95</v>
          </cell>
        </row>
        <row r="15">
          <cell r="A15">
            <v>271</v>
          </cell>
          <cell r="B15" t="str">
            <v>КОТЛЕТЫ ДОМАШНИЕ с маслом100/5</v>
          </cell>
          <cell r="C15">
            <v>100</v>
          </cell>
          <cell r="D15">
            <v>6.61</v>
          </cell>
          <cell r="E15">
            <v>11.6</v>
          </cell>
          <cell r="F15">
            <v>5.84</v>
          </cell>
          <cell r="G15">
            <v>124</v>
          </cell>
          <cell r="H15">
            <v>65.62</v>
          </cell>
          <cell r="I15">
            <v>54</v>
          </cell>
        </row>
        <row r="16">
          <cell r="D16">
            <v>14.6</v>
          </cell>
          <cell r="E16">
            <v>13.9</v>
          </cell>
          <cell r="F16">
            <v>13.1</v>
          </cell>
          <cell r="G16">
            <v>236.2</v>
          </cell>
        </row>
        <row r="19">
          <cell r="A19" t="str">
            <v>1г</v>
          </cell>
          <cell r="B19" t="str">
            <v xml:space="preserve">МАКАРОННЫЕ ОТВАРНЫЕ </v>
          </cell>
          <cell r="C19">
            <v>180</v>
          </cell>
          <cell r="D19">
            <v>6.48</v>
          </cell>
          <cell r="E19">
            <v>5.88</v>
          </cell>
          <cell r="F19">
            <v>39.36</v>
          </cell>
          <cell r="G19">
            <v>236.16</v>
          </cell>
          <cell r="H19">
            <v>14.36</v>
          </cell>
          <cell r="I19">
            <v>14.36</v>
          </cell>
        </row>
        <row r="20">
          <cell r="A20" t="str">
            <v>ПР</v>
          </cell>
          <cell r="B20" t="str">
            <v>ХЛЕБ РЖАНО ПШЕНИЧНЫЙ</v>
          </cell>
          <cell r="C20">
            <v>30</v>
          </cell>
          <cell r="D20">
            <v>2.67</v>
          </cell>
          <cell r="E20">
            <v>0.53</v>
          </cell>
          <cell r="F20">
            <v>12.33</v>
          </cell>
          <cell r="G20">
            <v>45.98</v>
          </cell>
          <cell r="H20">
            <v>3.22</v>
          </cell>
          <cell r="I20">
            <v>2.76</v>
          </cell>
        </row>
        <row r="21">
          <cell r="A21" t="str">
            <v>ПР</v>
          </cell>
          <cell r="B21" t="str">
            <v xml:space="preserve">ХЛЕБ ПШЕНИЧНЫЙ </v>
          </cell>
          <cell r="C21">
            <v>50</v>
          </cell>
          <cell r="D21">
            <v>3.75</v>
          </cell>
          <cell r="E21">
            <v>0.38</v>
          </cell>
          <cell r="F21">
            <v>24.63</v>
          </cell>
          <cell r="G21">
            <v>117.25</v>
          </cell>
          <cell r="H21">
            <v>4.13</v>
          </cell>
          <cell r="I21">
            <v>4.3</v>
          </cell>
        </row>
        <row r="22">
          <cell r="D22" t="str">
            <v>Белки, г</v>
          </cell>
          <cell r="E22" t="str">
            <v>Жиры, г</v>
          </cell>
          <cell r="F22" t="str">
            <v>Углеводы, г</v>
          </cell>
          <cell r="G22" t="str">
            <v>Энерг. ценность, ккал</v>
          </cell>
        </row>
        <row r="23">
          <cell r="A23" t="str">
            <v>23гн</v>
          </cell>
          <cell r="B23" t="str">
            <v xml:space="preserve">КОФЕЙНЫЙ НАПИТОК С МОЛОКОМ </v>
          </cell>
          <cell r="C23">
            <v>200</v>
          </cell>
          <cell r="D23">
            <v>3.8</v>
          </cell>
          <cell r="E23">
            <v>2.9</v>
          </cell>
          <cell r="F23">
            <v>11.3</v>
          </cell>
          <cell r="G23">
            <v>86</v>
          </cell>
          <cell r="H23">
            <v>15.14</v>
          </cell>
          <cell r="I23">
            <v>15.23</v>
          </cell>
        </row>
        <row r="25">
          <cell r="B25" t="str">
            <v>Итого</v>
          </cell>
          <cell r="C25">
            <v>620</v>
          </cell>
          <cell r="D25">
            <v>23.709999999999997</v>
          </cell>
          <cell r="E25">
            <v>25.23</v>
          </cell>
          <cell r="F25">
            <v>97.080000000000013</v>
          </cell>
          <cell r="G25">
            <v>637.09</v>
          </cell>
          <cell r="H25">
            <v>118</v>
          </cell>
          <cell r="I25">
            <v>108.60000000000001</v>
          </cell>
        </row>
        <row r="29">
          <cell r="B29" t="str">
            <v>Горячий обед</v>
          </cell>
        </row>
        <row r="30">
          <cell r="A30" t="str">
            <v>13з/30</v>
          </cell>
          <cell r="B30" t="str">
            <v>САЛАТ ИЗ СВЕКЛЫ ОТВАРНОЙ</v>
          </cell>
          <cell r="C30">
            <v>100</v>
          </cell>
          <cell r="D30">
            <v>0.8</v>
          </cell>
          <cell r="E30">
            <v>2.7</v>
          </cell>
          <cell r="F30">
            <v>4.5999999999999996</v>
          </cell>
          <cell r="G30">
            <v>45.6</v>
          </cell>
          <cell r="I30">
            <v>11.26</v>
          </cell>
        </row>
        <row r="31">
          <cell r="A31">
            <v>102</v>
          </cell>
          <cell r="B31" t="str">
            <v>СУП ГОРОХОВЫЙ</v>
          </cell>
          <cell r="C31">
            <v>250</v>
          </cell>
          <cell r="D31">
            <v>5.49</v>
          </cell>
          <cell r="E31">
            <v>5.27</v>
          </cell>
          <cell r="F31">
            <v>7.34</v>
          </cell>
          <cell r="G31">
            <v>145.75</v>
          </cell>
          <cell r="I31">
            <v>9.7799999999999994</v>
          </cell>
        </row>
        <row r="33">
          <cell r="A33" t="str">
            <v>229-2011</v>
          </cell>
          <cell r="B33" t="str">
            <v>РЫБА, ТУШЕННАЯ В ТОМАТЕ С ОВОЩАМИ (65/35)</v>
          </cell>
          <cell r="C33">
            <v>100</v>
          </cell>
          <cell r="D33">
            <v>9.6300000000000008</v>
          </cell>
          <cell r="E33">
            <v>7.43</v>
          </cell>
          <cell r="F33">
            <v>13.7</v>
          </cell>
          <cell r="G33">
            <v>158.1</v>
          </cell>
          <cell r="I33">
            <v>53.37</v>
          </cell>
        </row>
        <row r="35">
          <cell r="A35" t="str">
            <v>11гн</v>
          </cell>
          <cell r="B35" t="str">
            <v>ПЮРЕ КАРТОФЕЛЬНОЕ</v>
          </cell>
          <cell r="C35">
            <v>180</v>
          </cell>
          <cell r="D35">
            <v>3.2</v>
          </cell>
          <cell r="E35">
            <v>6.24</v>
          </cell>
          <cell r="F35">
            <v>29.8</v>
          </cell>
          <cell r="G35">
            <v>269.39999999999998</v>
          </cell>
          <cell r="I35">
            <v>27.05</v>
          </cell>
        </row>
        <row r="36">
          <cell r="A36" t="str">
            <v>пр</v>
          </cell>
          <cell r="B36" t="str">
            <v>ХЛЕБ ПШЕНИЧНЫЙ</v>
          </cell>
          <cell r="C36">
            <v>60</v>
          </cell>
          <cell r="D36">
            <v>4.5999999999999996</v>
          </cell>
          <cell r="E36">
            <v>0.5</v>
          </cell>
          <cell r="F36">
            <v>29.5</v>
          </cell>
          <cell r="G36">
            <v>140.6</v>
          </cell>
          <cell r="I36">
            <v>5.16</v>
          </cell>
        </row>
        <row r="37">
          <cell r="A37" t="str">
            <v>пр</v>
          </cell>
          <cell r="B37" t="str">
            <v>ХЛЕБ РЖАНО-ПШЕНИЧНЫЙ</v>
          </cell>
          <cell r="C37">
            <v>40</v>
          </cell>
          <cell r="D37">
            <v>2.67</v>
          </cell>
          <cell r="E37">
            <v>0.53</v>
          </cell>
          <cell r="F37">
            <v>13.33</v>
          </cell>
          <cell r="G37">
            <v>45.98</v>
          </cell>
          <cell r="I37">
            <v>3.67</v>
          </cell>
        </row>
        <row r="38">
          <cell r="A38" t="str">
            <v>2гн</v>
          </cell>
          <cell r="B38" t="str">
            <v>КОМПОТ ИЗ СМЕСИ СУХОФРУКТОВ</v>
          </cell>
          <cell r="C38">
            <v>200</v>
          </cell>
          <cell r="D38">
            <v>0.1</v>
          </cell>
          <cell r="E38">
            <v>0.1</v>
          </cell>
          <cell r="F38">
            <v>5.7</v>
          </cell>
          <cell r="G38">
            <v>66.900000000000006</v>
          </cell>
          <cell r="I38">
            <v>7.71</v>
          </cell>
        </row>
        <row r="39">
          <cell r="B39" t="str">
            <v>Итого</v>
          </cell>
          <cell r="C39">
            <v>930</v>
          </cell>
          <cell r="D39">
            <v>26.490000000000006</v>
          </cell>
          <cell r="E39">
            <v>22.77</v>
          </cell>
          <cell r="F39">
            <v>103.97</v>
          </cell>
          <cell r="G39">
            <v>872.33</v>
          </cell>
          <cell r="I39">
            <v>117.99999999999999</v>
          </cell>
        </row>
        <row r="45">
          <cell r="B45" t="str">
            <v>Итого за день</v>
          </cell>
          <cell r="D45">
            <v>50.2</v>
          </cell>
          <cell r="E45">
            <v>48</v>
          </cell>
          <cell r="F45">
            <v>201.05</v>
          </cell>
          <cell r="G45">
            <v>1509.42</v>
          </cell>
        </row>
        <row r="47">
          <cell r="B47" t="str">
            <v>ИП Л.М. Чижикова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50"/>
    </sheetView>
  </sheetViews>
  <sheetFormatPr defaultRowHeight="15" x14ac:dyDescent="0.25"/>
  <sheetData>
    <row r="1" spans="1:9" x14ac:dyDescent="0.25">
      <c r="A1" s="20" t="str">
        <f>'[1]5'!A6</f>
        <v>МЕНЮ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tr">
        <f>'[1]5'!A7</f>
        <v>04  октября 2024г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tr">
        <f>'[1]5'!A8</f>
        <v>питание детей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tr">
        <f>'[1]5'!A9</f>
        <v>(  с 12 и старше)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tr">
        <f>'[1]5'!A10</f>
        <v>№</v>
      </c>
      <c r="B5" s="24" t="str">
        <f>'[1]5'!B10</f>
        <v>Наименование блюда</v>
      </c>
      <c r="C5" s="26" t="str">
        <f>'[1]5'!C10</f>
        <v>Выход, гр</v>
      </c>
      <c r="D5" s="28" t="str">
        <f>'[1]5'!D10</f>
        <v>Пищевые вещества, гр</v>
      </c>
      <c r="E5" s="29"/>
      <c r="F5" s="30"/>
      <c r="G5" s="31" t="str">
        <f>'[1]5'!G10</f>
        <v>Энерг. ценность, ккал</v>
      </c>
      <c r="H5" s="31" t="str">
        <f>'[1]5'!H10</f>
        <v>цена с меньшей наценкой</v>
      </c>
      <c r="I5" s="31" t="str">
        <f>'[1]5'!I10</f>
        <v>Цена с 70% нценкой</v>
      </c>
    </row>
    <row r="6" spans="1:9" x14ac:dyDescent="0.25">
      <c r="A6" s="25"/>
      <c r="B6" s="25"/>
      <c r="C6" s="27"/>
      <c r="D6" s="16" t="str">
        <f>'[1]5'!D11</f>
        <v>Белки</v>
      </c>
      <c r="E6" s="16" t="str">
        <f>'[1]5'!E11</f>
        <v>Жиры</v>
      </c>
      <c r="F6" s="16" t="str">
        <f>'[1]5'!F11</f>
        <v>Углеводы</v>
      </c>
      <c r="G6" s="32"/>
      <c r="H6" s="32"/>
      <c r="I6" s="32"/>
    </row>
    <row r="7" spans="1:9" ht="15" customHeight="1" x14ac:dyDescent="0.25">
      <c r="A7" s="1">
        <f>'[1]5'!A12</f>
        <v>1</v>
      </c>
      <c r="B7" s="1">
        <f>'[1]5'!B12</f>
        <v>2</v>
      </c>
      <c r="C7" s="1">
        <f>'[1]5'!C12</f>
        <v>3</v>
      </c>
      <c r="D7" s="1">
        <f>'[1]5'!D12</f>
        <v>4</v>
      </c>
      <c r="E7" s="1">
        <f>'[1]5'!E12</f>
        <v>5</v>
      </c>
      <c r="F7" s="1">
        <f>'[1]5'!F12</f>
        <v>6</v>
      </c>
      <c r="G7" s="1">
        <f>'[1]5'!G12</f>
        <v>7</v>
      </c>
      <c r="H7" s="1">
        <f>'[1]5'!H12</f>
        <v>8</v>
      </c>
      <c r="I7" s="1">
        <f>'[1]5'!I12</f>
        <v>9</v>
      </c>
    </row>
    <row r="8" spans="1:9" ht="15" customHeight="1" x14ac:dyDescent="0.25">
      <c r="A8" s="1">
        <f>'[1]5'!A13</f>
        <v>0</v>
      </c>
      <c r="B8" s="15" t="str">
        <f>'[1]5'!B13</f>
        <v>Горяий завтрак</v>
      </c>
      <c r="C8" s="1">
        <f>'[1]5'!C13</f>
        <v>0</v>
      </c>
      <c r="D8" s="2">
        <f>'[1]5'!D13</f>
        <v>0</v>
      </c>
      <c r="E8" s="2">
        <f>'[1]5'!E13</f>
        <v>0</v>
      </c>
      <c r="F8" s="2">
        <f>'[1]5'!F13</f>
        <v>0</v>
      </c>
      <c r="G8" s="2">
        <f>'[1]5'!G13</f>
        <v>0</v>
      </c>
      <c r="H8" s="2">
        <f>'[1]5'!H13</f>
        <v>0</v>
      </c>
      <c r="I8" s="2">
        <f>'[1]5'!I13</f>
        <v>0</v>
      </c>
    </row>
    <row r="9" spans="1:9" ht="15" customHeight="1" x14ac:dyDescent="0.25">
      <c r="A9" s="1" t="str">
        <f>'[1]5'!A14</f>
        <v>пр</v>
      </c>
      <c r="B9" s="3" t="str">
        <f>'[1]5'!B14</f>
        <v>ИКРА КАБАЧКОВАЯ</v>
      </c>
      <c r="C9" s="1">
        <f>'[1]5'!C14</f>
        <v>60</v>
      </c>
      <c r="D9" s="2">
        <f>'[1]5'!D14</f>
        <v>0.4</v>
      </c>
      <c r="E9" s="2">
        <f>'[1]5'!E14</f>
        <v>3.94</v>
      </c>
      <c r="F9" s="2">
        <f>'[1]5'!F14</f>
        <v>3.62</v>
      </c>
      <c r="G9" s="2">
        <f>'[1]5'!G14</f>
        <v>27.7</v>
      </c>
      <c r="H9" s="2">
        <f>'[1]5'!H14</f>
        <v>15.53</v>
      </c>
      <c r="I9" s="2">
        <f>'[1]5'!I14</f>
        <v>17.95</v>
      </c>
    </row>
    <row r="10" spans="1:9" x14ac:dyDescent="0.25">
      <c r="A10" s="1">
        <f>'[1]5'!A15</f>
        <v>271</v>
      </c>
      <c r="B10" s="3" t="str">
        <f>'[1]5'!B15</f>
        <v>КОТЛЕТЫ ДОМАШНИЕ с маслом100/5</v>
      </c>
      <c r="C10" s="1">
        <f>'[1]5'!C15</f>
        <v>100</v>
      </c>
      <c r="D10" s="2">
        <f>'[1]5'!D15</f>
        <v>6.61</v>
      </c>
      <c r="E10" s="2">
        <f>'[1]5'!E15</f>
        <v>11.6</v>
      </c>
      <c r="F10" s="2">
        <f>'[1]5'!F15</f>
        <v>5.84</v>
      </c>
      <c r="G10" s="2">
        <f>'[1]5'!G15</f>
        <v>124</v>
      </c>
      <c r="H10" s="2">
        <f>'[1]5'!H15</f>
        <v>65.62</v>
      </c>
      <c r="I10" s="2">
        <f>'[1]5'!I15</f>
        <v>54</v>
      </c>
    </row>
    <row r="11" spans="1:9" x14ac:dyDescent="0.25">
      <c r="A11" s="5">
        <f>'[1]5'!A16</f>
        <v>0</v>
      </c>
      <c r="B11" s="13">
        <f>'[1]5'!B16</f>
        <v>0</v>
      </c>
      <c r="C11" s="1">
        <f>'[1]5'!C16</f>
        <v>0</v>
      </c>
      <c r="D11" s="2">
        <f>'[1]5'!D16</f>
        <v>14.6</v>
      </c>
      <c r="E11" s="2">
        <f>'[1]5'!E16</f>
        <v>13.9</v>
      </c>
      <c r="F11" s="2">
        <f>'[1]5'!F16</f>
        <v>13.1</v>
      </c>
      <c r="G11" s="2">
        <f>'[1]5'!G16</f>
        <v>236.2</v>
      </c>
      <c r="H11" s="2">
        <f>'[1]5'!H16</f>
        <v>0</v>
      </c>
      <c r="I11" s="2">
        <f>'[1]5'!I16</f>
        <v>0</v>
      </c>
    </row>
    <row r="12" spans="1:9" x14ac:dyDescent="0.25">
      <c r="A12" s="1">
        <f>'[1]5'!A17</f>
        <v>0</v>
      </c>
      <c r="B12" s="3">
        <f>'[1]5'!B17</f>
        <v>0</v>
      </c>
      <c r="C12" s="1">
        <f>'[1]5'!C17</f>
        <v>0</v>
      </c>
      <c r="D12" s="2">
        <f>'[1]5'!D17</f>
        <v>0</v>
      </c>
      <c r="E12" s="2">
        <f>'[1]5'!E17</f>
        <v>0</v>
      </c>
      <c r="F12" s="2">
        <f>'[1]5'!F17</f>
        <v>0</v>
      </c>
      <c r="G12" s="2">
        <f>'[1]5'!G17</f>
        <v>0</v>
      </c>
      <c r="H12" s="2">
        <f>'[1]5'!H17</f>
        <v>0</v>
      </c>
      <c r="I12" s="2">
        <f>'[1]5'!I17</f>
        <v>0</v>
      </c>
    </row>
    <row r="13" spans="1:9" x14ac:dyDescent="0.25">
      <c r="A13" s="1">
        <f>'[1]5'!A18</f>
        <v>0</v>
      </c>
      <c r="B13" s="3">
        <f>'[1]5'!B18</f>
        <v>0</v>
      </c>
      <c r="C13" s="1">
        <f>'[1]5'!C18</f>
        <v>0</v>
      </c>
      <c r="D13" s="2">
        <f>'[1]5'!D18</f>
        <v>0</v>
      </c>
      <c r="E13" s="2">
        <f>'[1]5'!E18</f>
        <v>0</v>
      </c>
      <c r="F13" s="2">
        <f>'[1]5'!F18</f>
        <v>0</v>
      </c>
      <c r="G13" s="2">
        <f>'[1]5'!G18</f>
        <v>0</v>
      </c>
      <c r="H13" s="2">
        <f>'[1]5'!H18</f>
        <v>0</v>
      </c>
      <c r="I13" s="2">
        <f>'[1]5'!I18</f>
        <v>0</v>
      </c>
    </row>
    <row r="14" spans="1:9" x14ac:dyDescent="0.25">
      <c r="A14" s="1" t="str">
        <f>'[1]5'!A19</f>
        <v>1г</v>
      </c>
      <c r="B14" s="3" t="str">
        <f>'[1]5'!B19</f>
        <v xml:space="preserve">МАКАРОННЫЕ ОТВАРНЫЕ </v>
      </c>
      <c r="C14" s="1">
        <f>'[1]5'!C19</f>
        <v>180</v>
      </c>
      <c r="D14" s="2">
        <f>'[1]5'!D19</f>
        <v>6.48</v>
      </c>
      <c r="E14" s="2">
        <f>'[1]5'!E19</f>
        <v>5.88</v>
      </c>
      <c r="F14" s="2">
        <f>'[1]5'!F19</f>
        <v>39.36</v>
      </c>
      <c r="G14" s="2">
        <f>'[1]5'!G19</f>
        <v>236.16</v>
      </c>
      <c r="H14" s="2">
        <f>'[1]5'!H19</f>
        <v>14.36</v>
      </c>
      <c r="I14" s="2">
        <f>'[1]5'!I19</f>
        <v>14.36</v>
      </c>
    </row>
    <row r="15" spans="1:9" x14ac:dyDescent="0.25">
      <c r="A15" s="1" t="str">
        <f>'[1]5'!A20</f>
        <v>ПР</v>
      </c>
      <c r="B15" s="3" t="str">
        <f>'[1]5'!B20</f>
        <v>ХЛЕБ РЖАНО ПШЕНИЧНЫЙ</v>
      </c>
      <c r="C15" s="8">
        <f>'[1]5'!C20</f>
        <v>30</v>
      </c>
      <c r="D15" s="6">
        <f>'[1]5'!D20</f>
        <v>2.67</v>
      </c>
      <c r="E15" s="6">
        <f>'[1]5'!E20</f>
        <v>0.53</v>
      </c>
      <c r="F15" s="6">
        <f>'[1]5'!F20</f>
        <v>12.33</v>
      </c>
      <c r="G15" s="6">
        <f>'[1]5'!G20</f>
        <v>45.98</v>
      </c>
      <c r="H15" s="1">
        <f>'[1]5'!H20</f>
        <v>3.22</v>
      </c>
      <c r="I15" s="1">
        <f>'[1]5'!I20</f>
        <v>2.76</v>
      </c>
    </row>
    <row r="16" spans="1:9" x14ac:dyDescent="0.25">
      <c r="A16" s="1" t="str">
        <f>'[1]5'!A21</f>
        <v>ПР</v>
      </c>
      <c r="B16" s="3" t="str">
        <f>'[1]5'!B21</f>
        <v xml:space="preserve">ХЛЕБ ПШЕНИЧНЫЙ </v>
      </c>
      <c r="C16" s="8">
        <f>'[1]5'!C21</f>
        <v>50</v>
      </c>
      <c r="D16" s="9">
        <f>'[1]5'!D21</f>
        <v>3.75</v>
      </c>
      <c r="E16" s="9">
        <f>'[1]5'!E21</f>
        <v>0.38</v>
      </c>
      <c r="F16" s="9">
        <f>'[1]5'!F21</f>
        <v>24.63</v>
      </c>
      <c r="G16" s="9">
        <f>'[1]5'!G21</f>
        <v>117.25</v>
      </c>
      <c r="H16" s="2">
        <f>'[1]5'!H21</f>
        <v>4.13</v>
      </c>
      <c r="I16" s="2">
        <f>'[1]5'!I21</f>
        <v>4.3</v>
      </c>
    </row>
    <row r="17" spans="1:9" x14ac:dyDescent="0.25">
      <c r="A17" s="1">
        <f>'[1]5'!A22</f>
        <v>0</v>
      </c>
      <c r="B17" s="3">
        <f>'[1]5'!B22</f>
        <v>0</v>
      </c>
      <c r="C17" s="1">
        <f>'[1]5'!C22</f>
        <v>0</v>
      </c>
      <c r="D17" s="2" t="str">
        <f>'[1]5'!D22</f>
        <v>Белки, г</v>
      </c>
      <c r="E17" s="2" t="str">
        <f>'[1]5'!E22</f>
        <v>Жиры, г</v>
      </c>
      <c r="F17" s="2" t="str">
        <f>'[1]5'!F22</f>
        <v>Углеводы, г</v>
      </c>
      <c r="G17" s="2" t="str">
        <f>'[1]5'!G22</f>
        <v>Энерг. ценность, ккал</v>
      </c>
      <c r="H17" s="2">
        <f>'[1]5'!H22</f>
        <v>0</v>
      </c>
      <c r="I17" s="2">
        <f>'[1]5'!I22</f>
        <v>0</v>
      </c>
    </row>
    <row r="18" spans="1:9" x14ac:dyDescent="0.25">
      <c r="A18" s="1" t="str">
        <f>'[1]5'!A23</f>
        <v>23гн</v>
      </c>
      <c r="B18" s="3" t="str">
        <f>'[1]5'!B23</f>
        <v xml:space="preserve">КОФЕЙНЫЙ НАПИТОК С МОЛОКОМ </v>
      </c>
      <c r="C18" s="8">
        <f>'[1]5'!C23</f>
        <v>200</v>
      </c>
      <c r="D18" s="9">
        <f>'[1]5'!D23</f>
        <v>3.8</v>
      </c>
      <c r="E18" s="9">
        <f>'[1]5'!E23</f>
        <v>2.9</v>
      </c>
      <c r="F18" s="9">
        <f>'[1]5'!F23</f>
        <v>11.3</v>
      </c>
      <c r="G18" s="17">
        <f>'[1]5'!G23</f>
        <v>86</v>
      </c>
      <c r="H18" s="2">
        <f>'[1]5'!H23</f>
        <v>15.14</v>
      </c>
      <c r="I18" s="2">
        <f>'[1]5'!I23</f>
        <v>15.23</v>
      </c>
    </row>
    <row r="19" spans="1:9" x14ac:dyDescent="0.25">
      <c r="A19" s="1">
        <f>'[1]5'!A24</f>
        <v>0</v>
      </c>
      <c r="B19" s="3">
        <f>'[1]5'!B24</f>
        <v>0</v>
      </c>
      <c r="C19" s="8">
        <f>'[1]5'!C24</f>
        <v>0</v>
      </c>
      <c r="D19" s="6">
        <f>'[1]5'!D24</f>
        <v>0</v>
      </c>
      <c r="E19" s="6">
        <f>'[1]5'!E24</f>
        <v>0</v>
      </c>
      <c r="F19" s="6">
        <f>'[1]5'!F24</f>
        <v>0</v>
      </c>
      <c r="G19" s="7">
        <f>'[1]5'!G24</f>
        <v>0</v>
      </c>
      <c r="H19" s="2">
        <f>'[1]5'!H24</f>
        <v>0</v>
      </c>
      <c r="I19" s="2">
        <f>'[1]5'!I24</f>
        <v>0</v>
      </c>
    </row>
    <row r="20" spans="1:9" x14ac:dyDescent="0.25">
      <c r="A20" s="1">
        <f>'[1]5'!A25</f>
        <v>0</v>
      </c>
      <c r="B20" s="10" t="str">
        <f>'[1]5'!B25</f>
        <v>Итого</v>
      </c>
      <c r="C20" s="18">
        <f>'[1]5'!C25</f>
        <v>620</v>
      </c>
      <c r="D20" s="2">
        <f>'[1]5'!D25</f>
        <v>23.709999999999997</v>
      </c>
      <c r="E20" s="2">
        <f>'[1]5'!E25</f>
        <v>25.23</v>
      </c>
      <c r="F20" s="2">
        <f>'[1]5'!F25</f>
        <v>97.080000000000013</v>
      </c>
      <c r="G20" s="2">
        <f>'[1]5'!G25</f>
        <v>637.09</v>
      </c>
      <c r="H20" s="2">
        <f>'[1]5'!H25</f>
        <v>118</v>
      </c>
      <c r="I20" s="2">
        <f>'[1]5'!I25</f>
        <v>108.60000000000001</v>
      </c>
    </row>
    <row r="21" spans="1:9" x14ac:dyDescent="0.25">
      <c r="A21" s="1">
        <f>'[1]5'!A26</f>
        <v>0</v>
      </c>
      <c r="B21" s="15">
        <f>'[1]5'!B26</f>
        <v>0</v>
      </c>
      <c r="C21" s="1">
        <f>'[1]5'!C26</f>
        <v>0</v>
      </c>
      <c r="D21" s="1">
        <f>'[1]5'!D26</f>
        <v>0</v>
      </c>
      <c r="E21" s="1">
        <f>'[1]5'!E26</f>
        <v>0</v>
      </c>
      <c r="F21" s="1">
        <f>'[1]5'!F26</f>
        <v>0</v>
      </c>
      <c r="G21" s="1">
        <f>'[1]5'!G26</f>
        <v>0</v>
      </c>
      <c r="H21" s="1">
        <f>'[1]5'!H26</f>
        <v>0</v>
      </c>
      <c r="I21" s="1">
        <f>'[1]5'!I26</f>
        <v>0</v>
      </c>
    </row>
    <row r="22" spans="1:9" x14ac:dyDescent="0.25">
      <c r="A22" s="1">
        <f>'[1]5'!A27</f>
        <v>0</v>
      </c>
      <c r="B22" s="3">
        <f>'[1]5'!B27</f>
        <v>0</v>
      </c>
      <c r="C22" s="1">
        <f>'[1]5'!C27</f>
        <v>0</v>
      </c>
      <c r="D22" s="2">
        <f>'[1]5'!D27</f>
        <v>0</v>
      </c>
      <c r="E22" s="2">
        <f>'[1]5'!E27</f>
        <v>0</v>
      </c>
      <c r="F22" s="2">
        <f>'[1]5'!F27</f>
        <v>0</v>
      </c>
      <c r="G22" s="2">
        <f>'[1]5'!G27</f>
        <v>0</v>
      </c>
      <c r="H22" s="2">
        <f>'[1]5'!H27</f>
        <v>0</v>
      </c>
      <c r="I22" s="2">
        <f>'[1]5'!I27</f>
        <v>0</v>
      </c>
    </row>
    <row r="23" spans="1:9" x14ac:dyDescent="0.25">
      <c r="A23" s="1">
        <f>'[1]5'!A28</f>
        <v>0</v>
      </c>
      <c r="B23" s="12">
        <f>'[1]5'!B28</f>
        <v>0</v>
      </c>
      <c r="C23" s="1">
        <f>'[1]5'!C28</f>
        <v>0</v>
      </c>
      <c r="D23" s="11">
        <f>'[1]5'!D28</f>
        <v>0</v>
      </c>
      <c r="E23" s="11">
        <f>'[1]5'!E28</f>
        <v>0</v>
      </c>
      <c r="F23" s="11">
        <f>'[1]5'!F28</f>
        <v>0</v>
      </c>
      <c r="G23" s="11">
        <f>'[1]5'!G28</f>
        <v>0</v>
      </c>
      <c r="H23" s="11">
        <f>'[1]5'!H28</f>
        <v>0</v>
      </c>
      <c r="I23" s="11">
        <f>'[1]5'!I28</f>
        <v>0</v>
      </c>
    </row>
    <row r="24" spans="1:9" x14ac:dyDescent="0.25">
      <c r="A24" s="1">
        <f>'[1]5'!A29</f>
        <v>0</v>
      </c>
      <c r="B24" s="15" t="str">
        <f>'[1]5'!B29</f>
        <v>Горячий обед</v>
      </c>
      <c r="C24" s="1">
        <f>'[1]5'!C29</f>
        <v>0</v>
      </c>
      <c r="D24" s="2">
        <f>'[1]5'!D29</f>
        <v>0</v>
      </c>
      <c r="E24" s="2">
        <f>'[1]5'!E29</f>
        <v>0</v>
      </c>
      <c r="F24" s="2">
        <f>'[1]5'!F29</f>
        <v>0</v>
      </c>
      <c r="G24" s="2">
        <f>'[1]5'!G29</f>
        <v>0</v>
      </c>
      <c r="H24" s="2">
        <f>'[1]5'!H29</f>
        <v>0</v>
      </c>
      <c r="I24" s="2">
        <f>'[1]5'!I29</f>
        <v>0</v>
      </c>
    </row>
    <row r="25" spans="1:9" x14ac:dyDescent="0.25">
      <c r="A25" s="1" t="str">
        <f>'[1]5'!A30</f>
        <v>13з/30</v>
      </c>
      <c r="B25" s="3" t="str">
        <f>'[1]5'!B30</f>
        <v>САЛАТ ИЗ СВЕКЛЫ ОТВАРНОЙ</v>
      </c>
      <c r="C25" s="8">
        <f>'[1]5'!C30</f>
        <v>100</v>
      </c>
      <c r="D25" s="6">
        <f>'[1]5'!D30</f>
        <v>0.8</v>
      </c>
      <c r="E25" s="6">
        <f>'[1]5'!E30</f>
        <v>2.7</v>
      </c>
      <c r="F25" s="6">
        <f>'[1]5'!F30</f>
        <v>4.5999999999999996</v>
      </c>
      <c r="G25" s="7">
        <f>'[1]5'!G30</f>
        <v>45.6</v>
      </c>
      <c r="H25" s="2">
        <f>'[1]5'!H30</f>
        <v>0</v>
      </c>
      <c r="I25" s="2">
        <f>'[1]5'!I30</f>
        <v>11.26</v>
      </c>
    </row>
    <row r="26" spans="1:9" x14ac:dyDescent="0.25">
      <c r="A26" s="5">
        <f>'[1]5'!A31</f>
        <v>102</v>
      </c>
      <c r="B26" s="3" t="str">
        <f>'[1]5'!B31</f>
        <v>СУП ГОРОХОВЫЙ</v>
      </c>
      <c r="C26" s="8">
        <f>'[1]5'!C31</f>
        <v>250</v>
      </c>
      <c r="D26" s="9">
        <f>'[1]5'!D31</f>
        <v>5.49</v>
      </c>
      <c r="E26" s="9">
        <f>'[1]5'!E31</f>
        <v>5.27</v>
      </c>
      <c r="F26" s="9">
        <f>'[1]5'!F31</f>
        <v>7.34</v>
      </c>
      <c r="G26" s="17">
        <f>'[1]5'!G31</f>
        <v>145.75</v>
      </c>
      <c r="H26" s="2">
        <f>'[1]5'!H31</f>
        <v>0</v>
      </c>
      <c r="I26" s="2">
        <f>'[1]5'!I31</f>
        <v>9.7799999999999994</v>
      </c>
    </row>
    <row r="27" spans="1:9" x14ac:dyDescent="0.25">
      <c r="A27" s="1">
        <f>'[1]5'!A32</f>
        <v>0</v>
      </c>
      <c r="B27" s="3">
        <f>'[1]5'!B32</f>
        <v>0</v>
      </c>
      <c r="C27" s="1">
        <f>'[1]5'!C32</f>
        <v>0</v>
      </c>
      <c r="D27" s="2">
        <f>'[1]5'!D32</f>
        <v>0</v>
      </c>
      <c r="E27" s="2">
        <f>'[1]5'!E32</f>
        <v>0</v>
      </c>
      <c r="F27" s="2">
        <f>'[1]5'!F32</f>
        <v>0</v>
      </c>
      <c r="G27" s="2">
        <f>'[1]5'!G32</f>
        <v>0</v>
      </c>
      <c r="H27" s="1">
        <f>'[1]5'!H32</f>
        <v>0</v>
      </c>
      <c r="I27" s="1">
        <f>'[1]5'!I32</f>
        <v>0</v>
      </c>
    </row>
    <row r="28" spans="1:9" x14ac:dyDescent="0.25">
      <c r="A28" s="1" t="str">
        <f>'[1]5'!A33</f>
        <v>229-2011</v>
      </c>
      <c r="B28" s="3" t="str">
        <f>'[1]5'!B33</f>
        <v>РЫБА, ТУШЕННАЯ В ТОМАТЕ С ОВОЩАМИ (65/35)</v>
      </c>
      <c r="C28" s="1">
        <f>'[1]5'!C33</f>
        <v>100</v>
      </c>
      <c r="D28" s="2">
        <f>'[1]5'!D33</f>
        <v>9.6300000000000008</v>
      </c>
      <c r="E28" s="2">
        <f>'[1]5'!E33</f>
        <v>7.43</v>
      </c>
      <c r="F28" s="2">
        <f>'[1]5'!F33</f>
        <v>13.7</v>
      </c>
      <c r="G28" s="2">
        <f>'[1]5'!G33</f>
        <v>158.1</v>
      </c>
      <c r="H28" s="2">
        <f>'[1]5'!H33</f>
        <v>0</v>
      </c>
      <c r="I28" s="2">
        <f>'[1]5'!I33</f>
        <v>53.37</v>
      </c>
    </row>
    <row r="29" spans="1:9" x14ac:dyDescent="0.25">
      <c r="A29" s="1">
        <f>'[1]5'!A34</f>
        <v>0</v>
      </c>
      <c r="B29" s="3">
        <f>'[1]5'!B34</f>
        <v>0</v>
      </c>
      <c r="C29" s="1">
        <f>'[1]5'!C34</f>
        <v>0</v>
      </c>
      <c r="D29" s="9">
        <f>'[1]5'!D34</f>
        <v>0</v>
      </c>
      <c r="E29" s="9">
        <f>'[1]5'!E34</f>
        <v>0</v>
      </c>
      <c r="F29" s="9">
        <f>'[1]5'!F34</f>
        <v>0</v>
      </c>
      <c r="G29" s="17">
        <f>'[1]5'!G34</f>
        <v>0</v>
      </c>
      <c r="H29" s="2">
        <f>'[1]5'!H34</f>
        <v>0</v>
      </c>
      <c r="I29" s="2">
        <f>'[1]5'!I34</f>
        <v>0</v>
      </c>
    </row>
    <row r="30" spans="1:9" x14ac:dyDescent="0.25">
      <c r="A30" s="1" t="str">
        <f>'[1]5'!A35</f>
        <v>11гн</v>
      </c>
      <c r="B30" s="3" t="str">
        <f>'[1]5'!B35</f>
        <v>ПЮРЕ КАРТОФЕЛЬНОЕ</v>
      </c>
      <c r="C30" s="8">
        <f>'[1]5'!C35</f>
        <v>180</v>
      </c>
      <c r="D30" s="14">
        <f>'[1]5'!D35</f>
        <v>3.2</v>
      </c>
      <c r="E30" s="14">
        <f>'[1]5'!E35</f>
        <v>6.24</v>
      </c>
      <c r="F30" s="14">
        <f>'[1]5'!F35</f>
        <v>29.8</v>
      </c>
      <c r="G30" s="14">
        <f>'[1]5'!G35</f>
        <v>269.39999999999998</v>
      </c>
      <c r="H30" s="1">
        <f>'[1]5'!H35</f>
        <v>0</v>
      </c>
      <c r="I30" s="1">
        <f>'[1]5'!I35</f>
        <v>27.05</v>
      </c>
    </row>
    <row r="31" spans="1:9" x14ac:dyDescent="0.25">
      <c r="A31" s="1" t="str">
        <f>'[1]5'!A36</f>
        <v>пр</v>
      </c>
      <c r="B31" s="3" t="str">
        <f>'[1]5'!B36</f>
        <v>ХЛЕБ ПШЕНИЧНЫЙ</v>
      </c>
      <c r="C31" s="8">
        <f>'[1]5'!C36</f>
        <v>60</v>
      </c>
      <c r="D31" s="9">
        <f>'[1]5'!D36</f>
        <v>4.5999999999999996</v>
      </c>
      <c r="E31" s="9">
        <f>'[1]5'!E36</f>
        <v>0.5</v>
      </c>
      <c r="F31" s="9">
        <f>'[1]5'!F36</f>
        <v>29.5</v>
      </c>
      <c r="G31" s="9">
        <f>'[1]5'!G36</f>
        <v>140.6</v>
      </c>
      <c r="H31" s="2">
        <f>'[1]5'!H36</f>
        <v>0</v>
      </c>
      <c r="I31" s="2">
        <f>'[1]5'!I36</f>
        <v>5.16</v>
      </c>
    </row>
    <row r="32" spans="1:9" x14ac:dyDescent="0.25">
      <c r="A32" s="1" t="str">
        <f>'[1]5'!A37</f>
        <v>пр</v>
      </c>
      <c r="B32" s="3" t="str">
        <f>'[1]5'!B37</f>
        <v>ХЛЕБ РЖАНО-ПШЕНИЧНЫЙ</v>
      </c>
      <c r="C32" s="4">
        <f>'[1]5'!C37</f>
        <v>40</v>
      </c>
      <c r="D32" s="9">
        <f>'[1]5'!D37</f>
        <v>2.67</v>
      </c>
      <c r="E32" s="9">
        <f>'[1]5'!E37</f>
        <v>0.53</v>
      </c>
      <c r="F32" s="9">
        <f>'[1]5'!F37</f>
        <v>13.33</v>
      </c>
      <c r="G32" s="17">
        <f>'[1]5'!G37</f>
        <v>45.98</v>
      </c>
      <c r="H32" s="2">
        <f>'[1]5'!H37</f>
        <v>0</v>
      </c>
      <c r="I32" s="2">
        <f>'[1]5'!I37</f>
        <v>3.67</v>
      </c>
    </row>
    <row r="33" spans="1:9" x14ac:dyDescent="0.25">
      <c r="A33" s="1" t="str">
        <f>'[1]5'!A38</f>
        <v>2гн</v>
      </c>
      <c r="B33" s="3" t="str">
        <f>'[1]5'!B38</f>
        <v>КОМПОТ ИЗ СМЕСИ СУХОФРУКТОВ</v>
      </c>
      <c r="C33" s="8">
        <f>'[1]5'!C38</f>
        <v>200</v>
      </c>
      <c r="D33" s="6">
        <f>'[1]5'!D38</f>
        <v>0.1</v>
      </c>
      <c r="E33" s="6">
        <f>'[1]5'!E38</f>
        <v>0.1</v>
      </c>
      <c r="F33" s="6">
        <f>'[1]5'!F38</f>
        <v>5.7</v>
      </c>
      <c r="G33" s="6">
        <f>'[1]5'!G38</f>
        <v>66.900000000000006</v>
      </c>
      <c r="H33" s="11">
        <f>'[1]5'!H38</f>
        <v>0</v>
      </c>
      <c r="I33" s="11">
        <f>'[1]5'!I38</f>
        <v>7.71</v>
      </c>
    </row>
    <row r="34" spans="1:9" x14ac:dyDescent="0.25">
      <c r="A34" s="1">
        <f>'[1]5'!A39</f>
        <v>0</v>
      </c>
      <c r="B34" s="3" t="str">
        <f>'[1]5'!B39</f>
        <v>Итого</v>
      </c>
      <c r="C34" s="4">
        <f>'[1]5'!C39</f>
        <v>930</v>
      </c>
      <c r="D34" s="9">
        <f>'[1]5'!D39</f>
        <v>26.490000000000006</v>
      </c>
      <c r="E34" s="9">
        <f>'[1]5'!E39</f>
        <v>22.77</v>
      </c>
      <c r="F34" s="9">
        <f>'[1]5'!F39</f>
        <v>103.97</v>
      </c>
      <c r="G34" s="17">
        <f>'[1]5'!G39</f>
        <v>872.33</v>
      </c>
      <c r="H34" s="11">
        <f>'[1]5'!H39</f>
        <v>0</v>
      </c>
      <c r="I34" s="11">
        <f>'[1]5'!I39</f>
        <v>117.99999999999999</v>
      </c>
    </row>
    <row r="35" spans="1:9" x14ac:dyDescent="0.25">
      <c r="A35" s="1">
        <f>'[1]5'!A40</f>
        <v>0</v>
      </c>
      <c r="B35" s="10">
        <f>'[1]5'!B40</f>
        <v>0</v>
      </c>
      <c r="C35" s="1">
        <f>'[1]5'!C40</f>
        <v>0</v>
      </c>
      <c r="D35" s="11">
        <f>'[1]5'!D40</f>
        <v>0</v>
      </c>
      <c r="E35" s="11">
        <f>'[1]5'!E40</f>
        <v>0</v>
      </c>
      <c r="F35" s="11">
        <f>'[1]5'!F40</f>
        <v>0</v>
      </c>
      <c r="G35" s="11">
        <f>'[1]5'!G40</f>
        <v>0</v>
      </c>
      <c r="H35" s="11">
        <f>'[1]5'!H40</f>
        <v>0</v>
      </c>
      <c r="I35" s="11">
        <f>'[1]5'!I40</f>
        <v>0</v>
      </c>
    </row>
    <row r="36" spans="1:9" x14ac:dyDescent="0.25">
      <c r="A36" s="1">
        <f>'[1]5'!A41</f>
        <v>0</v>
      </c>
      <c r="B36" s="13">
        <f>'[1]5'!B41</f>
        <v>0</v>
      </c>
      <c r="C36" s="1">
        <f>'[1]5'!C41</f>
        <v>0</v>
      </c>
      <c r="D36" s="2">
        <f>'[1]5'!D41</f>
        <v>0</v>
      </c>
      <c r="E36" s="2">
        <f>'[1]5'!E41</f>
        <v>0</v>
      </c>
      <c r="F36" s="2">
        <f>'[1]5'!F41</f>
        <v>0</v>
      </c>
      <c r="G36" s="2">
        <f>'[1]5'!G41</f>
        <v>0</v>
      </c>
      <c r="H36" s="2">
        <f>'[1]5'!H41</f>
        <v>0</v>
      </c>
      <c r="I36" s="2">
        <f>'[1]5'!I41</f>
        <v>0</v>
      </c>
    </row>
    <row r="37" spans="1:9" x14ac:dyDescent="0.25">
      <c r="A37" s="1">
        <f>'[1]5'!A42</f>
        <v>0</v>
      </c>
      <c r="B37" s="10">
        <f>'[1]5'!B42</f>
        <v>0</v>
      </c>
      <c r="C37" s="1">
        <f>'[1]5'!C42</f>
        <v>0</v>
      </c>
      <c r="D37" s="2">
        <f>'[1]5'!D42</f>
        <v>0</v>
      </c>
      <c r="E37" s="2">
        <f>'[1]5'!E42</f>
        <v>0</v>
      </c>
      <c r="F37" s="2">
        <f>'[1]5'!F42</f>
        <v>0</v>
      </c>
      <c r="G37" s="2">
        <f>'[1]5'!G42</f>
        <v>0</v>
      </c>
      <c r="H37" s="2">
        <f>'[1]5'!H42</f>
        <v>0</v>
      </c>
      <c r="I37" s="2">
        <f>'[1]5'!I42</f>
        <v>0</v>
      </c>
    </row>
    <row r="38" spans="1:9" x14ac:dyDescent="0.25">
      <c r="A38" s="5">
        <f>'[1]5'!A43</f>
        <v>0</v>
      </c>
      <c r="B38" s="10">
        <f>'[1]5'!B43</f>
        <v>0</v>
      </c>
      <c r="C38" s="1">
        <f>'[1]5'!C43</f>
        <v>0</v>
      </c>
      <c r="D38" s="11">
        <f>'[1]5'!D43</f>
        <v>0</v>
      </c>
      <c r="E38" s="11">
        <f>'[1]5'!E43</f>
        <v>0</v>
      </c>
      <c r="F38" s="11">
        <f>'[1]5'!F43</f>
        <v>0</v>
      </c>
      <c r="G38" s="11">
        <f>'[1]5'!G43</f>
        <v>0</v>
      </c>
      <c r="H38" s="2">
        <f>'[1]5'!H43</f>
        <v>0</v>
      </c>
      <c r="I38" s="2">
        <f>'[1]5'!I43</f>
        <v>0</v>
      </c>
    </row>
    <row r="39" spans="1:9" x14ac:dyDescent="0.25">
      <c r="A39" s="5">
        <f>'[1]5'!A44</f>
        <v>0</v>
      </c>
      <c r="B39" s="3">
        <f>'[1]5'!B44</f>
        <v>0</v>
      </c>
      <c r="C39" s="8">
        <f>'[1]5'!C44</f>
        <v>0</v>
      </c>
      <c r="D39" s="9">
        <f>'[1]5'!D44</f>
        <v>0</v>
      </c>
      <c r="E39" s="9">
        <f>'[1]5'!E44</f>
        <v>0</v>
      </c>
      <c r="F39" s="9">
        <f>'[1]5'!F44</f>
        <v>0</v>
      </c>
      <c r="G39" s="9">
        <f>'[1]5'!G44</f>
        <v>0</v>
      </c>
      <c r="H39" s="11">
        <f>'[1]5'!H44</f>
        <v>0</v>
      </c>
      <c r="I39" s="11">
        <f>'[1]5'!I44</f>
        <v>0</v>
      </c>
    </row>
    <row r="40" spans="1:9" x14ac:dyDescent="0.25">
      <c r="A40" s="5">
        <f>'[1]5'!A45</f>
        <v>0</v>
      </c>
      <c r="B40" s="13" t="str">
        <f>'[1]5'!B45</f>
        <v>Итого за день</v>
      </c>
      <c r="C40" s="8">
        <f>'[1]5'!C45</f>
        <v>0</v>
      </c>
      <c r="D40" s="6">
        <f>'[1]5'!D45</f>
        <v>50.2</v>
      </c>
      <c r="E40" s="6">
        <f>'[1]5'!E45</f>
        <v>48</v>
      </c>
      <c r="F40" s="6">
        <f>'[1]5'!F45</f>
        <v>201.05</v>
      </c>
      <c r="G40" s="7">
        <f>'[1]5'!G45</f>
        <v>1509.42</v>
      </c>
      <c r="H40" s="9">
        <f>'[1]5'!H45</f>
        <v>0</v>
      </c>
      <c r="I40" s="2">
        <f>'[1]5'!I45</f>
        <v>0</v>
      </c>
    </row>
    <row r="41" spans="1:9" x14ac:dyDescent="0.25">
      <c r="A41" s="1">
        <f>'[1]5'!A46</f>
        <v>0</v>
      </c>
      <c r="B41" s="10">
        <f>'[1]5'!B46</f>
        <v>0</v>
      </c>
      <c r="C41" s="19">
        <f>'[1]5'!C46</f>
        <v>0</v>
      </c>
      <c r="D41" s="11">
        <f>'[1]5'!D46</f>
        <v>0</v>
      </c>
      <c r="E41" s="11">
        <f>'[1]5'!E46</f>
        <v>0</v>
      </c>
      <c r="F41" s="11">
        <f>'[1]5'!F46</f>
        <v>0</v>
      </c>
      <c r="G41" s="11">
        <f>'[1]5'!G46</f>
        <v>0</v>
      </c>
      <c r="H41" s="7">
        <f>'[1]5'!H46</f>
        <v>0</v>
      </c>
      <c r="I41" s="11">
        <f>'[1]5'!I46</f>
        <v>0</v>
      </c>
    </row>
    <row r="42" spans="1:9" x14ac:dyDescent="0.25">
      <c r="A42" s="1">
        <f>'[1]5'!A47</f>
        <v>0</v>
      </c>
      <c r="B42" s="1" t="str">
        <f>'[1]5'!B47</f>
        <v>ИП Л.М. Чижикова</v>
      </c>
      <c r="C42" s="10">
        <f>'[1]5'!C47</f>
        <v>0</v>
      </c>
      <c r="D42" s="19">
        <f>'[1]5'!D47</f>
        <v>0</v>
      </c>
      <c r="E42" s="11">
        <f>'[1]5'!E47</f>
        <v>0</v>
      </c>
      <c r="F42" s="11">
        <f>'[1]5'!F47</f>
        <v>0</v>
      </c>
      <c r="G42" s="11">
        <f>'[1]5'!G47</f>
        <v>0</v>
      </c>
      <c r="H42" s="11">
        <f>'[1]5'!H47</f>
        <v>0</v>
      </c>
      <c r="I42" s="2">
        <f>'[1]5'!I47</f>
        <v>0</v>
      </c>
    </row>
    <row r="43" spans="1:9" x14ac:dyDescent="0.25">
      <c r="A43" s="1">
        <f>'[1]5'!A48</f>
        <v>0</v>
      </c>
      <c r="B43" s="3">
        <f>'[1]5'!B48</f>
        <v>0</v>
      </c>
      <c r="C43" s="1">
        <f>'[1]5'!C48</f>
        <v>0</v>
      </c>
      <c r="D43" s="2">
        <f>'[1]5'!D48</f>
        <v>0</v>
      </c>
      <c r="E43" s="2">
        <f>'[1]5'!E48</f>
        <v>0</v>
      </c>
      <c r="F43" s="2">
        <f>'[1]5'!F48</f>
        <v>0</v>
      </c>
      <c r="G43" s="2">
        <f>'[1]5'!G48</f>
        <v>0</v>
      </c>
      <c r="H43" s="11">
        <f>'[1]5'!H48</f>
        <v>0</v>
      </c>
      <c r="I43" s="11">
        <f>'[1]5'!I48</f>
        <v>0</v>
      </c>
    </row>
    <row r="44" spans="1:9" x14ac:dyDescent="0.25">
      <c r="A44" s="1">
        <f>'[1]5'!A49</f>
        <v>0</v>
      </c>
      <c r="B44" s="10">
        <f>'[1]5'!B49</f>
        <v>0</v>
      </c>
      <c r="C44" s="1">
        <f>'[1]5'!C49</f>
        <v>0</v>
      </c>
      <c r="D44" s="11">
        <f>'[1]5'!D49</f>
        <v>0</v>
      </c>
      <c r="E44" s="11">
        <f>'[1]5'!E49</f>
        <v>0</v>
      </c>
      <c r="F44" s="11">
        <f>'[1]5'!F49</f>
        <v>0</v>
      </c>
      <c r="G44" s="11">
        <f>'[1]5'!G49</f>
        <v>0</v>
      </c>
      <c r="H44" s="2">
        <f>'[1]5'!H49</f>
        <v>0</v>
      </c>
      <c r="I44" s="2">
        <f>'[1]5'!I49</f>
        <v>0</v>
      </c>
    </row>
    <row r="45" spans="1:9" x14ac:dyDescent="0.25">
      <c r="A45" s="1">
        <f>'[1]5'!A50</f>
        <v>0</v>
      </c>
      <c r="B45" s="10">
        <f>'[1]5'!B50</f>
        <v>0</v>
      </c>
      <c r="C45" s="1">
        <f>'[1]5'!C50</f>
        <v>0</v>
      </c>
      <c r="D45" s="11">
        <f>'[1]5'!D50</f>
        <v>0</v>
      </c>
      <c r="E45" s="11">
        <f>'[1]5'!E50</f>
        <v>0</v>
      </c>
      <c r="F45" s="11">
        <f>'[1]5'!F50</f>
        <v>0</v>
      </c>
      <c r="G45" s="11">
        <f>'[1]5'!G50</f>
        <v>0</v>
      </c>
      <c r="H45" s="2">
        <f>'[1]5'!H50</f>
        <v>0</v>
      </c>
      <c r="I45" s="2">
        <f>'[1]5'!I50</f>
        <v>0</v>
      </c>
    </row>
    <row r="46" spans="1:9" x14ac:dyDescent="0.25">
      <c r="A46" s="1">
        <f>'[1]5'!A51</f>
        <v>0</v>
      </c>
      <c r="B46" s="10">
        <f>'[1]5'!B51</f>
        <v>0</v>
      </c>
      <c r="C46" s="1">
        <f>'[1]5'!C51</f>
        <v>0</v>
      </c>
      <c r="D46" s="11">
        <f>'[1]5'!D51</f>
        <v>0</v>
      </c>
      <c r="E46" s="11">
        <f>'[1]5'!E51</f>
        <v>0</v>
      </c>
      <c r="F46" s="11">
        <f>'[1]5'!F51</f>
        <v>0</v>
      </c>
      <c r="G46" s="11">
        <f>'[1]5'!G51</f>
        <v>0</v>
      </c>
      <c r="H46" s="2">
        <f>'[1]5'!H51</f>
        <v>0</v>
      </c>
      <c r="I46" s="2">
        <f>'[1]5'!I51</f>
        <v>0</v>
      </c>
    </row>
    <row r="47" spans="1:9" x14ac:dyDescent="0.25">
      <c r="A47" s="1">
        <f>'[1]5'!A52</f>
        <v>0</v>
      </c>
      <c r="B47" s="12">
        <f>'[1]5'!B52</f>
        <v>0</v>
      </c>
      <c r="C47" s="1">
        <f>'[1]5'!C52</f>
        <v>0</v>
      </c>
      <c r="D47" s="11">
        <f>'[1]5'!D52</f>
        <v>0</v>
      </c>
      <c r="E47" s="11">
        <f>'[1]5'!E52</f>
        <v>0</v>
      </c>
      <c r="F47" s="11">
        <f>'[1]5'!F52</f>
        <v>0</v>
      </c>
      <c r="G47" s="11">
        <f>'[1]5'!G52</f>
        <v>0</v>
      </c>
      <c r="H47" s="11">
        <f>'[1]5'!H52</f>
        <v>0</v>
      </c>
      <c r="I47" s="11">
        <f>'[1]5'!I52</f>
        <v>0</v>
      </c>
    </row>
    <row r="48" spans="1:9" x14ac:dyDescent="0.25">
      <c r="A48" s="1">
        <f>'[1]5'!A53</f>
        <v>0</v>
      </c>
      <c r="B48" s="12">
        <f>'[1]5'!B53</f>
        <v>0</v>
      </c>
      <c r="C48" s="1">
        <f>'[1]5'!C53</f>
        <v>0</v>
      </c>
      <c r="D48" s="11">
        <f>'[1]5'!D53</f>
        <v>0</v>
      </c>
      <c r="E48" s="11">
        <f>'[1]5'!E53</f>
        <v>0</v>
      </c>
      <c r="F48" s="11">
        <f>'[1]5'!F53</f>
        <v>0</v>
      </c>
      <c r="G48" s="11">
        <f>'[1]5'!G53</f>
        <v>0</v>
      </c>
      <c r="H48" s="11">
        <f>'[1]5'!H53</f>
        <v>0</v>
      </c>
      <c r="I48" s="11">
        <f>'[1]5'!I53</f>
        <v>0</v>
      </c>
    </row>
    <row r="49" spans="1:9" x14ac:dyDescent="0.25">
      <c r="A49" s="1">
        <f>'[1]5'!A54</f>
        <v>0</v>
      </c>
      <c r="B49" s="12">
        <f>'[1]5'!B54</f>
        <v>0</v>
      </c>
      <c r="C49" s="1">
        <f>'[1]5'!C54</f>
        <v>0</v>
      </c>
      <c r="D49" s="11">
        <f>'[1]5'!D54</f>
        <v>0</v>
      </c>
      <c r="E49" s="11">
        <f>'[1]5'!E54</f>
        <v>0</v>
      </c>
      <c r="F49" s="11">
        <f>'[1]5'!F54</f>
        <v>0</v>
      </c>
      <c r="G49" s="11">
        <f>'[1]5'!G54</f>
        <v>0</v>
      </c>
      <c r="H49" s="11">
        <f>'[1]5'!H54</f>
        <v>0</v>
      </c>
      <c r="I49" s="11">
        <f>'[1]5'!I54</f>
        <v>0</v>
      </c>
    </row>
    <row r="50" spans="1:9" x14ac:dyDescent="0.25">
      <c r="A50" s="1">
        <f>'[1]5'!A55</f>
        <v>0</v>
      </c>
      <c r="B50" s="12">
        <f>'[1]5'!B55</f>
        <v>0</v>
      </c>
      <c r="C50" s="1">
        <f>'[1]5'!C55</f>
        <v>0</v>
      </c>
      <c r="D50" s="11">
        <f>'[1]5'!D55</f>
        <v>0</v>
      </c>
      <c r="E50" s="11">
        <f>'[1]5'!E55</f>
        <v>0</v>
      </c>
      <c r="F50" s="11">
        <f>'[1]5'!F55</f>
        <v>0</v>
      </c>
      <c r="G50" s="11">
        <f>'[1]5'!G55</f>
        <v>0</v>
      </c>
      <c r="H50" s="11">
        <f>'[1]5'!H55</f>
        <v>0</v>
      </c>
      <c r="I50" s="11">
        <f>'[1]5'!I55</f>
        <v>0</v>
      </c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2024-10-08T08:31:08Z</dcterms:modified>
</cp:coreProperties>
</file>