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9E6194BE-07E9-47ED-9FDE-E0CACC2E00FF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B5" i="1"/>
  <c r="C5" i="1"/>
  <c r="D5" i="1"/>
  <c r="G5" i="1"/>
  <c r="H5" i="1"/>
  <c r="I5" i="1"/>
  <c r="D6" i="1"/>
  <c r="E6" i="1"/>
  <c r="F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-11%20&#1086;&#1082;&#1090;&#1103;&#1073;&#1088;&#1103;/&#1050;&#1085;&#1080;&#1075;&#1072;%201%20&#1095;&#1077;&#1090;&#1074;&#1077;&#1088;&#1090;&#1100;%20-%20&#1082;&#1086;&#1087;&#1080;&#1103;%20&#8212;%20&#1082;&#1086;&#1087;&#1080;&#1103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>
        <row r="69">
          <cell r="A69" t="str">
            <v>МЕНЮ</v>
          </cell>
        </row>
        <row r="70">
          <cell r="A70" t="str">
            <v>02  октября 2024г</v>
          </cell>
        </row>
        <row r="71">
          <cell r="A71" t="str">
            <v xml:space="preserve">питание детей </v>
          </cell>
        </row>
        <row r="72">
          <cell r="A72" t="str">
            <v xml:space="preserve"> с 7 до 11 лет</v>
          </cell>
        </row>
        <row r="73">
          <cell r="A73" t="str">
            <v>№</v>
          </cell>
          <cell r="B73" t="str">
            <v>Наименование блюда</v>
          </cell>
          <cell r="C73" t="str">
            <v>Выход, гр</v>
          </cell>
          <cell r="D73" t="str">
            <v>Пищевые вещества, гр</v>
          </cell>
          <cell r="G73" t="str">
            <v>Энерг. ценность, ккал</v>
          </cell>
          <cell r="H73" t="str">
            <v>Цена с наименьшей наценкой</v>
          </cell>
          <cell r="I73" t="str">
            <v>Цена с наценкой</v>
          </cell>
        </row>
        <row r="74">
          <cell r="D74" t="str">
            <v>Белки</v>
          </cell>
          <cell r="E74" t="str">
            <v>Жиры</v>
          </cell>
          <cell r="F74" t="str">
            <v>Углеводы</v>
          </cell>
        </row>
        <row r="75">
          <cell r="A75">
            <v>1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</row>
        <row r="76">
          <cell r="B76" t="str">
            <v>Горяий завтрак</v>
          </cell>
        </row>
        <row r="77">
          <cell r="A77" t="str">
            <v>ПР</v>
          </cell>
          <cell r="B77" t="str">
            <v>СЫР (ПОРЦИЯМИ)</v>
          </cell>
          <cell r="C77">
            <v>20</v>
          </cell>
          <cell r="D77">
            <v>1.45</v>
          </cell>
          <cell r="E77">
            <v>0.02</v>
          </cell>
          <cell r="F77">
            <v>3.8</v>
          </cell>
          <cell r="G77">
            <v>21.33</v>
          </cell>
          <cell r="H77">
            <v>13.38</v>
          </cell>
          <cell r="I77">
            <v>13.38</v>
          </cell>
        </row>
        <row r="78">
          <cell r="A78" t="str">
            <v>ПР</v>
          </cell>
          <cell r="B78" t="str">
            <v>ЙОГУРТ 2,5 % ЖИРНОСТИ</v>
          </cell>
          <cell r="C78">
            <v>95</v>
          </cell>
          <cell r="D78">
            <v>2.6</v>
          </cell>
          <cell r="E78">
            <v>2.37</v>
          </cell>
          <cell r="F78">
            <v>11</v>
          </cell>
          <cell r="G78">
            <v>86</v>
          </cell>
          <cell r="H78">
            <v>25.02</v>
          </cell>
          <cell r="I78">
            <v>25.02</v>
          </cell>
        </row>
        <row r="79">
          <cell r="A79" t="str">
            <v>ПР</v>
          </cell>
          <cell r="B79" t="str">
            <v>МАНДАРИНЫ</v>
          </cell>
          <cell r="C79">
            <v>100</v>
          </cell>
          <cell r="D79">
            <v>0.52</v>
          </cell>
          <cell r="E79">
            <v>0.52</v>
          </cell>
          <cell r="F79">
            <v>12.74</v>
          </cell>
          <cell r="G79">
            <v>61.1</v>
          </cell>
          <cell r="H79">
            <v>33</v>
          </cell>
          <cell r="I79">
            <v>33</v>
          </cell>
        </row>
        <row r="82">
          <cell r="A82" t="str">
            <v>171к</v>
          </cell>
          <cell r="B82" t="str">
            <v>КАША ВЯЗКАЯ МОЛОЧНАЯ ОВСЯННАЯ</v>
          </cell>
          <cell r="C82">
            <v>200</v>
          </cell>
          <cell r="D82">
            <v>5.9</v>
          </cell>
          <cell r="E82">
            <v>9.8000000000000007</v>
          </cell>
          <cell r="F82">
            <v>38.6</v>
          </cell>
          <cell r="G82">
            <v>207.7</v>
          </cell>
          <cell r="H82">
            <v>23.48</v>
          </cell>
          <cell r="I82">
            <v>24.11</v>
          </cell>
        </row>
        <row r="83">
          <cell r="A83" t="str">
            <v>ПР</v>
          </cell>
          <cell r="B83" t="str">
            <v>ХЛЕБ РЖАНО ПШЕНИЧНЫЙ</v>
          </cell>
          <cell r="C83">
            <v>20</v>
          </cell>
          <cell r="D83">
            <v>1.1200000000000001</v>
          </cell>
          <cell r="E83">
            <v>0.22</v>
          </cell>
          <cell r="F83">
            <v>0.34</v>
          </cell>
          <cell r="G83">
            <v>45.98</v>
          </cell>
          <cell r="H83">
            <v>1.84</v>
          </cell>
          <cell r="I83">
            <v>1.84</v>
          </cell>
        </row>
        <row r="84">
          <cell r="A84" t="str">
            <v>ПР</v>
          </cell>
          <cell r="B84" t="str">
            <v>ХЛЕБ ПШЕНИЧНЫЙ (30)</v>
          </cell>
          <cell r="C84">
            <v>30</v>
          </cell>
          <cell r="D84">
            <v>2.2999999999999998</v>
          </cell>
          <cell r="E84">
            <v>0.3</v>
          </cell>
          <cell r="F84">
            <v>0.45</v>
          </cell>
          <cell r="G84">
            <v>70.14</v>
          </cell>
          <cell r="H84">
            <v>2.48</v>
          </cell>
          <cell r="I84">
            <v>2.58</v>
          </cell>
        </row>
        <row r="86">
          <cell r="A86" t="str">
            <v>4гн</v>
          </cell>
          <cell r="B86" t="str">
            <v>ЧАЙ С МОЛОКОМ</v>
          </cell>
          <cell r="C86">
            <v>200</v>
          </cell>
          <cell r="D86">
            <v>3.8</v>
          </cell>
          <cell r="E86">
            <v>2.9</v>
          </cell>
          <cell r="F86">
            <v>11.3</v>
          </cell>
          <cell r="G86">
            <v>86</v>
          </cell>
          <cell r="H86">
            <v>2.8</v>
          </cell>
          <cell r="I86">
            <v>2.85</v>
          </cell>
        </row>
        <row r="87">
          <cell r="B87" t="str">
            <v>Итого</v>
          </cell>
          <cell r="C87">
            <v>665</v>
          </cell>
          <cell r="D87">
            <v>17.690000000000001</v>
          </cell>
          <cell r="E87">
            <v>16.130000000000003</v>
          </cell>
          <cell r="F87">
            <v>78.23</v>
          </cell>
          <cell r="G87">
            <v>578.25</v>
          </cell>
          <cell r="H87">
            <v>102.00000000000001</v>
          </cell>
          <cell r="I87">
            <v>102.77999999999999</v>
          </cell>
        </row>
        <row r="88">
          <cell r="B88" t="str">
            <v>II завтрак</v>
          </cell>
        </row>
        <row r="89">
          <cell r="A89" t="str">
            <v>ПР</v>
          </cell>
          <cell r="B89" t="str">
            <v xml:space="preserve">МОЛОКО </v>
          </cell>
          <cell r="C89">
            <v>200</v>
          </cell>
          <cell r="D89">
            <v>5.8</v>
          </cell>
          <cell r="E89">
            <v>5</v>
          </cell>
          <cell r="F89">
            <v>9.6</v>
          </cell>
          <cell r="G89">
            <v>107</v>
          </cell>
          <cell r="I89">
            <v>13.8</v>
          </cell>
        </row>
        <row r="90">
          <cell r="B90" t="str">
            <v>Итого</v>
          </cell>
          <cell r="C90">
            <v>200</v>
          </cell>
          <cell r="D90">
            <v>5.8</v>
          </cell>
          <cell r="E90">
            <v>5</v>
          </cell>
          <cell r="F90">
            <v>9.6</v>
          </cell>
          <cell r="G90">
            <v>107</v>
          </cell>
          <cell r="I90">
            <v>13.8</v>
          </cell>
        </row>
        <row r="91">
          <cell r="B91" t="str">
            <v>Горячий обед</v>
          </cell>
        </row>
        <row r="92">
          <cell r="A92" t="str">
            <v>13-З</v>
          </cell>
          <cell r="B92" t="str">
            <v>САЛАТ ИЗ СЫРЫХ ОВОЩЕЙ</v>
          </cell>
          <cell r="C92">
            <v>60</v>
          </cell>
          <cell r="D92">
            <v>1.33</v>
          </cell>
          <cell r="E92">
            <v>4.5</v>
          </cell>
          <cell r="F92">
            <v>4.5999999999999996</v>
          </cell>
          <cell r="G92">
            <v>76</v>
          </cell>
          <cell r="H92">
            <v>10.050000000000001</v>
          </cell>
          <cell r="I92">
            <v>10.050000000000001</v>
          </cell>
        </row>
        <row r="93">
          <cell r="A93" t="str">
            <v>103-21</v>
          </cell>
          <cell r="B93" t="str">
            <v>СУП КАРТОФЕЛЬНЫЙ С МАКАРОННЫМИ ИЗДЕЛИЯМИ</v>
          </cell>
          <cell r="C93">
            <v>250</v>
          </cell>
          <cell r="D93">
            <v>2.69</v>
          </cell>
          <cell r="E93">
            <v>2.84</v>
          </cell>
          <cell r="F93">
            <v>17.46</v>
          </cell>
          <cell r="G93">
            <v>118.25</v>
          </cell>
          <cell r="H93">
            <v>8.06</v>
          </cell>
          <cell r="I93">
            <v>8.06</v>
          </cell>
        </row>
        <row r="94">
          <cell r="A94" t="str">
            <v>1г</v>
          </cell>
          <cell r="H94">
            <v>14.06</v>
          </cell>
          <cell r="I94">
            <v>14.06</v>
          </cell>
        </row>
        <row r="95">
          <cell r="A95" t="str">
            <v>6г</v>
          </cell>
          <cell r="B95" t="str">
            <v>РИС ОТВАРНОЙ</v>
          </cell>
          <cell r="C95">
            <v>150</v>
          </cell>
          <cell r="D95">
            <v>6.3</v>
          </cell>
          <cell r="E95">
            <v>9.3000000000000007</v>
          </cell>
          <cell r="F95">
            <v>33.6</v>
          </cell>
          <cell r="G95">
            <v>233.7</v>
          </cell>
          <cell r="H95">
            <v>16.73</v>
          </cell>
          <cell r="I95">
            <v>16.73</v>
          </cell>
        </row>
        <row r="96">
          <cell r="A96" t="str">
            <v>25М</v>
          </cell>
          <cell r="B96" t="str">
            <v>КУРИЦА ТУШЕНАЯ С МОРКОВЬЮ(50/50)</v>
          </cell>
          <cell r="C96">
            <v>100</v>
          </cell>
          <cell r="D96">
            <v>10.9</v>
          </cell>
          <cell r="E96">
            <v>12.6</v>
          </cell>
          <cell r="F96">
            <v>51.6</v>
          </cell>
          <cell r="G96">
            <v>317.39999999999998</v>
          </cell>
          <cell r="H96">
            <v>47.02</v>
          </cell>
          <cell r="I96">
            <v>47.02</v>
          </cell>
        </row>
        <row r="97">
          <cell r="A97" t="str">
            <v>3с</v>
          </cell>
          <cell r="B97" t="str">
            <v>СОУС КРАСНЫЙ ОСНОВНОЙ</v>
          </cell>
          <cell r="C97">
            <v>20</v>
          </cell>
          <cell r="D97">
            <v>0.66</v>
          </cell>
          <cell r="E97">
            <v>0.48</v>
          </cell>
          <cell r="F97">
            <v>1.78</v>
          </cell>
          <cell r="G97">
            <v>14.16</v>
          </cell>
          <cell r="H97">
            <v>0.83</v>
          </cell>
          <cell r="I97">
            <v>0.83</v>
          </cell>
        </row>
        <row r="98">
          <cell r="A98" t="str">
            <v>ПР</v>
          </cell>
          <cell r="B98" t="str">
            <v>ХЛЕБ РЖАНО ПШЕНИЧНЫЙ</v>
          </cell>
          <cell r="C98">
            <v>20</v>
          </cell>
          <cell r="D98">
            <v>1.1200000000000001</v>
          </cell>
          <cell r="E98">
            <v>0.22</v>
          </cell>
          <cell r="F98">
            <v>0.34</v>
          </cell>
          <cell r="G98">
            <v>45.98</v>
          </cell>
          <cell r="H98">
            <v>1.84</v>
          </cell>
          <cell r="I98">
            <v>1.84</v>
          </cell>
        </row>
        <row r="99">
          <cell r="A99" t="str">
            <v>ПР</v>
          </cell>
          <cell r="B99" t="str">
            <v>ХЛЕБ ПШЕНИЧНЫЙ (30)</v>
          </cell>
          <cell r="C99">
            <v>50</v>
          </cell>
          <cell r="D99">
            <v>3.83</v>
          </cell>
          <cell r="E99">
            <v>0.5</v>
          </cell>
          <cell r="F99">
            <v>0.75</v>
          </cell>
          <cell r="G99">
            <v>116.9</v>
          </cell>
          <cell r="H99">
            <v>4.3</v>
          </cell>
          <cell r="I99">
            <v>4.3</v>
          </cell>
        </row>
        <row r="101">
          <cell r="A101" t="str">
            <v>13гн</v>
          </cell>
          <cell r="B101" t="str">
            <v>НАПИТОК ИЗ ПЛОДОВ ШИПОВНИКА</v>
          </cell>
          <cell r="C101">
            <v>200</v>
          </cell>
          <cell r="D101">
            <v>0.5</v>
          </cell>
          <cell r="E101">
            <v>0.2</v>
          </cell>
          <cell r="F101">
            <v>19.5</v>
          </cell>
          <cell r="G101">
            <v>81.3</v>
          </cell>
          <cell r="H101">
            <v>14</v>
          </cell>
          <cell r="I101">
            <v>14.45</v>
          </cell>
        </row>
        <row r="103">
          <cell r="B103" t="str">
            <v>Итого</v>
          </cell>
          <cell r="C103">
            <v>830</v>
          </cell>
          <cell r="D103">
            <v>27.33</v>
          </cell>
          <cell r="E103">
            <v>30.64</v>
          </cell>
          <cell r="F103">
            <v>129.63</v>
          </cell>
          <cell r="G103">
            <v>1003.6899999999998</v>
          </cell>
          <cell r="H103">
            <v>102</v>
          </cell>
          <cell r="I103">
            <v>102.45</v>
          </cell>
        </row>
        <row r="104">
          <cell r="B104" t="str">
            <v>Полдник</v>
          </cell>
        </row>
        <row r="106">
          <cell r="A106">
            <v>424</v>
          </cell>
          <cell r="B106" t="str">
            <v>БУЛОЧКА ДОМАШНЯЯ</v>
          </cell>
          <cell r="C106">
            <v>100</v>
          </cell>
          <cell r="D106">
            <v>2.12</v>
          </cell>
          <cell r="E106">
            <v>4.22</v>
          </cell>
          <cell r="F106">
            <v>11.34</v>
          </cell>
          <cell r="G106">
            <v>145.97999999999999</v>
          </cell>
          <cell r="I106">
            <v>13</v>
          </cell>
        </row>
        <row r="107">
          <cell r="A107" t="str">
            <v>пр</v>
          </cell>
          <cell r="B107" t="str">
            <v>СОК ФРУКТОВЫЙ</v>
          </cell>
          <cell r="C107">
            <v>200</v>
          </cell>
          <cell r="D107">
            <v>5.8</v>
          </cell>
          <cell r="E107">
            <v>5</v>
          </cell>
          <cell r="F107">
            <v>9.6</v>
          </cell>
          <cell r="G107">
            <v>107</v>
          </cell>
          <cell r="I107">
            <v>23.4</v>
          </cell>
        </row>
        <row r="108">
          <cell r="B108" t="str">
            <v>Итого</v>
          </cell>
          <cell r="C108">
            <v>300</v>
          </cell>
          <cell r="D108">
            <v>7.92</v>
          </cell>
          <cell r="E108">
            <v>9.2199999999999989</v>
          </cell>
          <cell r="F108">
            <v>20.939999999999998</v>
          </cell>
          <cell r="G108">
            <v>252.98</v>
          </cell>
          <cell r="I108">
            <v>36.4</v>
          </cell>
        </row>
        <row r="114">
          <cell r="B114" t="str">
            <v>Итого за день</v>
          </cell>
          <cell r="D114">
            <v>52.94</v>
          </cell>
          <cell r="E114">
            <v>55.99</v>
          </cell>
          <cell r="F114">
            <v>228.8</v>
          </cell>
          <cell r="G114">
            <v>1834.9199999999998</v>
          </cell>
        </row>
        <row r="116">
          <cell r="B116" t="str">
            <v>ИП Л.М. Чижикова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50"/>
    </sheetView>
  </sheetViews>
  <sheetFormatPr defaultRowHeight="15" x14ac:dyDescent="0.25"/>
  <sheetData>
    <row r="1" spans="1:9" x14ac:dyDescent="0.25">
      <c r="A1" s="20" t="str">
        <f>'[1]3'!A69</f>
        <v>МЕНЮ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tr">
        <f>'[1]3'!A70</f>
        <v>02  октября 2024г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tr">
        <f>'[1]3'!A71</f>
        <v xml:space="preserve">питание детей 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tr">
        <f>'[1]3'!A72</f>
        <v xml:space="preserve"> с 7 до 11 лет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tr">
        <f>'[1]3'!A73</f>
        <v>№</v>
      </c>
      <c r="B5" s="24" t="str">
        <f>'[1]3'!B73</f>
        <v>Наименование блюда</v>
      </c>
      <c r="C5" s="26" t="str">
        <f>'[1]3'!C73</f>
        <v>Выход, гр</v>
      </c>
      <c r="D5" s="28" t="str">
        <f>'[1]3'!D73</f>
        <v>Пищевые вещества, гр</v>
      </c>
      <c r="E5" s="29"/>
      <c r="F5" s="30"/>
      <c r="G5" s="31" t="str">
        <f>'[1]3'!G73</f>
        <v>Энерг. ценность, ккал</v>
      </c>
      <c r="H5" s="31" t="str">
        <f>'[1]3'!H73</f>
        <v>Цена с наименьшей наценкой</v>
      </c>
      <c r="I5" s="31" t="str">
        <f>'[1]3'!I73</f>
        <v>Цена с наценкой</v>
      </c>
    </row>
    <row r="6" spans="1:9" x14ac:dyDescent="0.25">
      <c r="A6" s="25"/>
      <c r="B6" s="25"/>
      <c r="C6" s="27"/>
      <c r="D6" s="16" t="str">
        <f>'[1]3'!D74</f>
        <v>Белки</v>
      </c>
      <c r="E6" s="16" t="str">
        <f>'[1]3'!E74</f>
        <v>Жиры</v>
      </c>
      <c r="F6" s="16" t="str">
        <f>'[1]3'!F74</f>
        <v>Углеводы</v>
      </c>
      <c r="G6" s="32"/>
      <c r="H6" s="32"/>
      <c r="I6" s="32"/>
    </row>
    <row r="7" spans="1:9" ht="15" customHeight="1" x14ac:dyDescent="0.25">
      <c r="A7" s="1">
        <f>'[1]3'!A75</f>
        <v>1</v>
      </c>
      <c r="B7" s="1">
        <f>'[1]3'!B75</f>
        <v>2</v>
      </c>
      <c r="C7" s="1">
        <f>'[1]3'!C75</f>
        <v>3</v>
      </c>
      <c r="D7" s="1">
        <f>'[1]3'!D75</f>
        <v>4</v>
      </c>
      <c r="E7" s="1">
        <f>'[1]3'!E75</f>
        <v>5</v>
      </c>
      <c r="F7" s="1">
        <f>'[1]3'!F75</f>
        <v>6</v>
      </c>
      <c r="G7" s="1">
        <f>'[1]3'!G75</f>
        <v>7</v>
      </c>
      <c r="H7" s="1">
        <f>'[1]3'!H75</f>
        <v>8</v>
      </c>
      <c r="I7" s="1">
        <f>'[1]3'!I75</f>
        <v>9</v>
      </c>
    </row>
    <row r="8" spans="1:9" ht="15" customHeight="1" x14ac:dyDescent="0.25">
      <c r="A8" s="1">
        <f>'[1]3'!A76</f>
        <v>0</v>
      </c>
      <c r="B8" s="15" t="str">
        <f>'[1]3'!B76</f>
        <v>Горяий завтрак</v>
      </c>
      <c r="C8" s="1">
        <f>'[1]3'!C76</f>
        <v>0</v>
      </c>
      <c r="D8" s="2">
        <f>'[1]3'!D76</f>
        <v>0</v>
      </c>
      <c r="E8" s="2">
        <f>'[1]3'!E76</f>
        <v>0</v>
      </c>
      <c r="F8" s="2">
        <f>'[1]3'!F76</f>
        <v>0</v>
      </c>
      <c r="G8" s="2">
        <f>'[1]3'!G76</f>
        <v>0</v>
      </c>
      <c r="H8" s="2">
        <f>'[1]3'!H76</f>
        <v>0</v>
      </c>
      <c r="I8" s="2">
        <f>'[1]3'!I76</f>
        <v>0</v>
      </c>
    </row>
    <row r="9" spans="1:9" ht="15" customHeight="1" x14ac:dyDescent="0.25">
      <c r="A9" s="1" t="str">
        <f>'[1]3'!A77</f>
        <v>ПР</v>
      </c>
      <c r="B9" s="3" t="str">
        <f>'[1]3'!B77</f>
        <v>СЫР (ПОРЦИЯМИ)</v>
      </c>
      <c r="C9" s="1">
        <f>'[1]3'!C77</f>
        <v>20</v>
      </c>
      <c r="D9" s="2">
        <f>'[1]3'!D77</f>
        <v>1.45</v>
      </c>
      <c r="E9" s="2">
        <f>'[1]3'!E77</f>
        <v>0.02</v>
      </c>
      <c r="F9" s="2">
        <f>'[1]3'!F77</f>
        <v>3.8</v>
      </c>
      <c r="G9" s="2">
        <f>'[1]3'!G77</f>
        <v>21.33</v>
      </c>
      <c r="H9" s="2">
        <f>'[1]3'!H77</f>
        <v>13.38</v>
      </c>
      <c r="I9" s="2">
        <f>'[1]3'!I77</f>
        <v>13.38</v>
      </c>
    </row>
    <row r="10" spans="1:9" x14ac:dyDescent="0.25">
      <c r="A10" s="1" t="str">
        <f>'[1]3'!A78</f>
        <v>ПР</v>
      </c>
      <c r="B10" s="3" t="str">
        <f>'[1]3'!B78</f>
        <v>ЙОГУРТ 2,5 % ЖИРНОСТИ</v>
      </c>
      <c r="C10" s="1">
        <f>'[1]3'!C78</f>
        <v>95</v>
      </c>
      <c r="D10" s="2">
        <f>'[1]3'!D78</f>
        <v>2.6</v>
      </c>
      <c r="E10" s="2">
        <f>'[1]3'!E78</f>
        <v>2.37</v>
      </c>
      <c r="F10" s="2">
        <f>'[1]3'!F78</f>
        <v>11</v>
      </c>
      <c r="G10" s="2">
        <f>'[1]3'!G78</f>
        <v>86</v>
      </c>
      <c r="H10" s="2">
        <f>'[1]3'!H78</f>
        <v>25.02</v>
      </c>
      <c r="I10" s="2">
        <f>'[1]3'!I78</f>
        <v>25.02</v>
      </c>
    </row>
    <row r="11" spans="1:9" x14ac:dyDescent="0.25">
      <c r="A11" s="5" t="str">
        <f>'[1]3'!A79</f>
        <v>ПР</v>
      </c>
      <c r="B11" s="13" t="str">
        <f>'[1]3'!B79</f>
        <v>МАНДАРИНЫ</v>
      </c>
      <c r="C11" s="1">
        <f>'[1]3'!C79</f>
        <v>100</v>
      </c>
      <c r="D11" s="2">
        <f>'[1]3'!D79</f>
        <v>0.52</v>
      </c>
      <c r="E11" s="2">
        <f>'[1]3'!E79</f>
        <v>0.52</v>
      </c>
      <c r="F11" s="2">
        <f>'[1]3'!F79</f>
        <v>12.74</v>
      </c>
      <c r="G11" s="2">
        <f>'[1]3'!G79</f>
        <v>61.1</v>
      </c>
      <c r="H11" s="2">
        <f>'[1]3'!H79</f>
        <v>33</v>
      </c>
      <c r="I11" s="2">
        <f>'[1]3'!I79</f>
        <v>33</v>
      </c>
    </row>
    <row r="12" spans="1:9" x14ac:dyDescent="0.25">
      <c r="A12" s="1">
        <f>'[1]3'!A80</f>
        <v>0</v>
      </c>
      <c r="B12" s="3">
        <f>'[1]3'!B80</f>
        <v>0</v>
      </c>
      <c r="C12" s="1">
        <f>'[1]3'!C80</f>
        <v>0</v>
      </c>
      <c r="D12" s="2">
        <f>'[1]3'!D80</f>
        <v>0</v>
      </c>
      <c r="E12" s="2">
        <f>'[1]3'!E80</f>
        <v>0</v>
      </c>
      <c r="F12" s="2">
        <f>'[1]3'!F80</f>
        <v>0</v>
      </c>
      <c r="G12" s="2">
        <f>'[1]3'!G80</f>
        <v>0</v>
      </c>
      <c r="H12" s="2">
        <f>'[1]3'!H80</f>
        <v>0</v>
      </c>
      <c r="I12" s="2">
        <f>'[1]3'!I80</f>
        <v>0</v>
      </c>
    </row>
    <row r="13" spans="1:9" x14ac:dyDescent="0.25">
      <c r="A13" s="1">
        <f>'[1]3'!A81</f>
        <v>0</v>
      </c>
      <c r="B13" s="3">
        <f>'[1]3'!B81</f>
        <v>0</v>
      </c>
      <c r="C13" s="1">
        <f>'[1]3'!C81</f>
        <v>0</v>
      </c>
      <c r="D13" s="2">
        <f>'[1]3'!D81</f>
        <v>0</v>
      </c>
      <c r="E13" s="2">
        <f>'[1]3'!E81</f>
        <v>0</v>
      </c>
      <c r="F13" s="2">
        <f>'[1]3'!F81</f>
        <v>0</v>
      </c>
      <c r="G13" s="2">
        <f>'[1]3'!G81</f>
        <v>0</v>
      </c>
      <c r="H13" s="2">
        <f>'[1]3'!H81</f>
        <v>0</v>
      </c>
      <c r="I13" s="2">
        <f>'[1]3'!I81</f>
        <v>0</v>
      </c>
    </row>
    <row r="14" spans="1:9" x14ac:dyDescent="0.25">
      <c r="A14" s="1" t="str">
        <f>'[1]3'!A82</f>
        <v>171к</v>
      </c>
      <c r="B14" s="3" t="str">
        <f>'[1]3'!B82</f>
        <v>КАША ВЯЗКАЯ МОЛОЧНАЯ ОВСЯННАЯ</v>
      </c>
      <c r="C14" s="1">
        <f>'[1]3'!C82</f>
        <v>200</v>
      </c>
      <c r="D14" s="2">
        <f>'[1]3'!D82</f>
        <v>5.9</v>
      </c>
      <c r="E14" s="2">
        <f>'[1]3'!E82</f>
        <v>9.8000000000000007</v>
      </c>
      <c r="F14" s="2">
        <f>'[1]3'!F82</f>
        <v>38.6</v>
      </c>
      <c r="G14" s="2">
        <f>'[1]3'!G82</f>
        <v>207.7</v>
      </c>
      <c r="H14" s="2">
        <f>'[1]3'!H82</f>
        <v>23.48</v>
      </c>
      <c r="I14" s="2">
        <f>'[1]3'!I82</f>
        <v>24.11</v>
      </c>
    </row>
    <row r="15" spans="1:9" x14ac:dyDescent="0.25">
      <c r="A15" s="1" t="str">
        <f>'[1]3'!A83</f>
        <v>ПР</v>
      </c>
      <c r="B15" s="3" t="str">
        <f>'[1]3'!B83</f>
        <v>ХЛЕБ РЖАНО ПШЕНИЧНЫЙ</v>
      </c>
      <c r="C15" s="8">
        <f>'[1]3'!C83</f>
        <v>20</v>
      </c>
      <c r="D15" s="6">
        <f>'[1]3'!D83</f>
        <v>1.1200000000000001</v>
      </c>
      <c r="E15" s="6">
        <f>'[1]3'!E83</f>
        <v>0.22</v>
      </c>
      <c r="F15" s="6">
        <f>'[1]3'!F83</f>
        <v>0.34</v>
      </c>
      <c r="G15" s="6">
        <f>'[1]3'!G83</f>
        <v>45.98</v>
      </c>
      <c r="H15" s="1">
        <f>'[1]3'!H83</f>
        <v>1.84</v>
      </c>
      <c r="I15" s="1">
        <f>'[1]3'!I83</f>
        <v>1.84</v>
      </c>
    </row>
    <row r="16" spans="1:9" x14ac:dyDescent="0.25">
      <c r="A16" s="1" t="str">
        <f>'[1]3'!A84</f>
        <v>ПР</v>
      </c>
      <c r="B16" s="3" t="str">
        <f>'[1]3'!B84</f>
        <v>ХЛЕБ ПШЕНИЧНЫЙ (30)</v>
      </c>
      <c r="C16" s="8">
        <f>'[1]3'!C84</f>
        <v>30</v>
      </c>
      <c r="D16" s="9">
        <f>'[1]3'!D84</f>
        <v>2.2999999999999998</v>
      </c>
      <c r="E16" s="9">
        <f>'[1]3'!E84</f>
        <v>0.3</v>
      </c>
      <c r="F16" s="9">
        <f>'[1]3'!F84</f>
        <v>0.45</v>
      </c>
      <c r="G16" s="9">
        <f>'[1]3'!G84</f>
        <v>70.14</v>
      </c>
      <c r="H16" s="2">
        <f>'[1]3'!H84</f>
        <v>2.48</v>
      </c>
      <c r="I16" s="2">
        <f>'[1]3'!I84</f>
        <v>2.58</v>
      </c>
    </row>
    <row r="17" spans="1:9" x14ac:dyDescent="0.25">
      <c r="A17" s="1">
        <f>'[1]3'!A85</f>
        <v>0</v>
      </c>
      <c r="B17" s="3">
        <f>'[1]3'!B85</f>
        <v>0</v>
      </c>
      <c r="C17" s="1">
        <f>'[1]3'!C85</f>
        <v>0</v>
      </c>
      <c r="D17" s="2">
        <f>'[1]3'!D85</f>
        <v>0</v>
      </c>
      <c r="E17" s="2">
        <f>'[1]3'!E85</f>
        <v>0</v>
      </c>
      <c r="F17" s="2">
        <f>'[1]3'!F85</f>
        <v>0</v>
      </c>
      <c r="G17" s="2">
        <f>'[1]3'!G85</f>
        <v>0</v>
      </c>
      <c r="H17" s="2">
        <f>'[1]3'!H85</f>
        <v>0</v>
      </c>
      <c r="I17" s="2">
        <f>'[1]3'!I85</f>
        <v>0</v>
      </c>
    </row>
    <row r="18" spans="1:9" x14ac:dyDescent="0.25">
      <c r="A18" s="1" t="str">
        <f>'[1]3'!A86</f>
        <v>4гн</v>
      </c>
      <c r="B18" s="3" t="str">
        <f>'[1]3'!B86</f>
        <v>ЧАЙ С МОЛОКОМ</v>
      </c>
      <c r="C18" s="8">
        <f>'[1]3'!C86</f>
        <v>200</v>
      </c>
      <c r="D18" s="9">
        <f>'[1]3'!D86</f>
        <v>3.8</v>
      </c>
      <c r="E18" s="9">
        <f>'[1]3'!E86</f>
        <v>2.9</v>
      </c>
      <c r="F18" s="9">
        <f>'[1]3'!F86</f>
        <v>11.3</v>
      </c>
      <c r="G18" s="17">
        <f>'[1]3'!G86</f>
        <v>86</v>
      </c>
      <c r="H18" s="2">
        <f>'[1]3'!H86</f>
        <v>2.8</v>
      </c>
      <c r="I18" s="2">
        <f>'[1]3'!I86</f>
        <v>2.85</v>
      </c>
    </row>
    <row r="19" spans="1:9" x14ac:dyDescent="0.25">
      <c r="A19" s="1">
        <f>'[1]3'!A87</f>
        <v>0</v>
      </c>
      <c r="B19" s="3" t="str">
        <f>'[1]3'!B87</f>
        <v>Итого</v>
      </c>
      <c r="C19" s="8">
        <f>'[1]3'!C87</f>
        <v>665</v>
      </c>
      <c r="D19" s="6">
        <f>'[1]3'!D87</f>
        <v>17.690000000000001</v>
      </c>
      <c r="E19" s="6">
        <f>'[1]3'!E87</f>
        <v>16.130000000000003</v>
      </c>
      <c r="F19" s="6">
        <f>'[1]3'!F87</f>
        <v>78.23</v>
      </c>
      <c r="G19" s="7">
        <f>'[1]3'!G87</f>
        <v>578.25</v>
      </c>
      <c r="H19" s="2">
        <f>'[1]3'!H87</f>
        <v>102.00000000000001</v>
      </c>
      <c r="I19" s="2">
        <f>'[1]3'!I87</f>
        <v>102.77999999999999</v>
      </c>
    </row>
    <row r="20" spans="1:9" x14ac:dyDescent="0.25">
      <c r="A20" s="1">
        <f>'[1]3'!A88</f>
        <v>0</v>
      </c>
      <c r="B20" s="10" t="str">
        <f>'[1]3'!B88</f>
        <v>II завтрак</v>
      </c>
      <c r="C20" s="18">
        <f>'[1]3'!C88</f>
        <v>0</v>
      </c>
      <c r="D20" s="2">
        <f>'[1]3'!D88</f>
        <v>0</v>
      </c>
      <c r="E20" s="2">
        <f>'[1]3'!E88</f>
        <v>0</v>
      </c>
      <c r="F20" s="2">
        <f>'[1]3'!F88</f>
        <v>0</v>
      </c>
      <c r="G20" s="2">
        <f>'[1]3'!G88</f>
        <v>0</v>
      </c>
      <c r="H20" s="2">
        <f>'[1]3'!H88</f>
        <v>0</v>
      </c>
      <c r="I20" s="2">
        <f>'[1]3'!I88</f>
        <v>0</v>
      </c>
    </row>
    <row r="21" spans="1:9" x14ac:dyDescent="0.25">
      <c r="A21" s="1" t="str">
        <f>'[1]3'!A89</f>
        <v>ПР</v>
      </c>
      <c r="B21" s="15" t="str">
        <f>'[1]3'!B89</f>
        <v xml:space="preserve">МОЛОКО </v>
      </c>
      <c r="C21" s="1">
        <f>'[1]3'!C89</f>
        <v>200</v>
      </c>
      <c r="D21" s="1">
        <f>'[1]3'!D89</f>
        <v>5.8</v>
      </c>
      <c r="E21" s="1">
        <f>'[1]3'!E89</f>
        <v>5</v>
      </c>
      <c r="F21" s="1">
        <f>'[1]3'!F89</f>
        <v>9.6</v>
      </c>
      <c r="G21" s="1">
        <f>'[1]3'!G89</f>
        <v>107</v>
      </c>
      <c r="H21" s="1">
        <f>'[1]3'!H89</f>
        <v>0</v>
      </c>
      <c r="I21" s="1">
        <f>'[1]3'!I89</f>
        <v>13.8</v>
      </c>
    </row>
    <row r="22" spans="1:9" x14ac:dyDescent="0.25">
      <c r="A22" s="1">
        <f>'[1]3'!A90</f>
        <v>0</v>
      </c>
      <c r="B22" s="3" t="str">
        <f>'[1]3'!B90</f>
        <v>Итого</v>
      </c>
      <c r="C22" s="1">
        <f>'[1]3'!C90</f>
        <v>200</v>
      </c>
      <c r="D22" s="2">
        <f>'[1]3'!D90</f>
        <v>5.8</v>
      </c>
      <c r="E22" s="2">
        <f>'[1]3'!E90</f>
        <v>5</v>
      </c>
      <c r="F22" s="2">
        <f>'[1]3'!F90</f>
        <v>9.6</v>
      </c>
      <c r="G22" s="2">
        <f>'[1]3'!G90</f>
        <v>107</v>
      </c>
      <c r="H22" s="2">
        <f>'[1]3'!H90</f>
        <v>0</v>
      </c>
      <c r="I22" s="2">
        <f>'[1]3'!I90</f>
        <v>13.8</v>
      </c>
    </row>
    <row r="23" spans="1:9" x14ac:dyDescent="0.25">
      <c r="A23" s="1">
        <f>'[1]3'!A91</f>
        <v>0</v>
      </c>
      <c r="B23" s="12" t="str">
        <f>'[1]3'!B91</f>
        <v>Горячий обед</v>
      </c>
      <c r="C23" s="1">
        <f>'[1]3'!C91</f>
        <v>0</v>
      </c>
      <c r="D23" s="11">
        <f>'[1]3'!D91</f>
        <v>0</v>
      </c>
      <c r="E23" s="11">
        <f>'[1]3'!E91</f>
        <v>0</v>
      </c>
      <c r="F23" s="11">
        <f>'[1]3'!F91</f>
        <v>0</v>
      </c>
      <c r="G23" s="11">
        <f>'[1]3'!G91</f>
        <v>0</v>
      </c>
      <c r="H23" s="11">
        <f>'[1]3'!H91</f>
        <v>0</v>
      </c>
      <c r="I23" s="11">
        <f>'[1]3'!I91</f>
        <v>0</v>
      </c>
    </row>
    <row r="24" spans="1:9" x14ac:dyDescent="0.25">
      <c r="A24" s="1" t="str">
        <f>'[1]3'!A92</f>
        <v>13-З</v>
      </c>
      <c r="B24" s="15" t="str">
        <f>'[1]3'!B92</f>
        <v>САЛАТ ИЗ СЫРЫХ ОВОЩЕЙ</v>
      </c>
      <c r="C24" s="1">
        <f>'[1]3'!C92</f>
        <v>60</v>
      </c>
      <c r="D24" s="2">
        <f>'[1]3'!D92</f>
        <v>1.33</v>
      </c>
      <c r="E24" s="2">
        <f>'[1]3'!E92</f>
        <v>4.5</v>
      </c>
      <c r="F24" s="2">
        <f>'[1]3'!F92</f>
        <v>4.5999999999999996</v>
      </c>
      <c r="G24" s="2">
        <f>'[1]3'!G92</f>
        <v>76</v>
      </c>
      <c r="H24" s="2">
        <f>'[1]3'!H92</f>
        <v>10.050000000000001</v>
      </c>
      <c r="I24" s="2">
        <f>'[1]3'!I92</f>
        <v>10.050000000000001</v>
      </c>
    </row>
    <row r="25" spans="1:9" x14ac:dyDescent="0.25">
      <c r="A25" s="1" t="str">
        <f>'[1]3'!A93</f>
        <v>103-21</v>
      </c>
      <c r="B25" s="3" t="str">
        <f>'[1]3'!B93</f>
        <v>СУП КАРТОФЕЛЬНЫЙ С МАКАРОННЫМИ ИЗДЕЛИЯМИ</v>
      </c>
      <c r="C25" s="8">
        <f>'[1]3'!C93</f>
        <v>250</v>
      </c>
      <c r="D25" s="6">
        <f>'[1]3'!D93</f>
        <v>2.69</v>
      </c>
      <c r="E25" s="6">
        <f>'[1]3'!E93</f>
        <v>2.84</v>
      </c>
      <c r="F25" s="6">
        <f>'[1]3'!F93</f>
        <v>17.46</v>
      </c>
      <c r="G25" s="7">
        <f>'[1]3'!G93</f>
        <v>118.25</v>
      </c>
      <c r="H25" s="2">
        <f>'[1]3'!H93</f>
        <v>8.06</v>
      </c>
      <c r="I25" s="2">
        <f>'[1]3'!I93</f>
        <v>8.06</v>
      </c>
    </row>
    <row r="26" spans="1:9" x14ac:dyDescent="0.25">
      <c r="A26" s="5" t="str">
        <f>'[1]3'!A94</f>
        <v>1г</v>
      </c>
      <c r="B26" s="3">
        <f>'[1]3'!B94</f>
        <v>0</v>
      </c>
      <c r="C26" s="8">
        <f>'[1]3'!C94</f>
        <v>0</v>
      </c>
      <c r="D26" s="9">
        <f>'[1]3'!D94</f>
        <v>0</v>
      </c>
      <c r="E26" s="9">
        <f>'[1]3'!E94</f>
        <v>0</v>
      </c>
      <c r="F26" s="9">
        <f>'[1]3'!F94</f>
        <v>0</v>
      </c>
      <c r="G26" s="17">
        <f>'[1]3'!G94</f>
        <v>0</v>
      </c>
      <c r="H26" s="2">
        <f>'[1]3'!H94</f>
        <v>14.06</v>
      </c>
      <c r="I26" s="2">
        <f>'[1]3'!I94</f>
        <v>14.06</v>
      </c>
    </row>
    <row r="27" spans="1:9" x14ac:dyDescent="0.25">
      <c r="A27" s="1" t="str">
        <f>'[1]3'!A95</f>
        <v>6г</v>
      </c>
      <c r="B27" s="3" t="str">
        <f>'[1]3'!B95</f>
        <v>РИС ОТВАРНОЙ</v>
      </c>
      <c r="C27" s="1">
        <f>'[1]3'!C95</f>
        <v>150</v>
      </c>
      <c r="D27" s="2">
        <f>'[1]3'!D95</f>
        <v>6.3</v>
      </c>
      <c r="E27" s="2">
        <f>'[1]3'!E95</f>
        <v>9.3000000000000007</v>
      </c>
      <c r="F27" s="2">
        <f>'[1]3'!F95</f>
        <v>33.6</v>
      </c>
      <c r="G27" s="2">
        <f>'[1]3'!G95</f>
        <v>233.7</v>
      </c>
      <c r="H27" s="1">
        <f>'[1]3'!H95</f>
        <v>16.73</v>
      </c>
      <c r="I27" s="1">
        <f>'[1]3'!I95</f>
        <v>16.73</v>
      </c>
    </row>
    <row r="28" spans="1:9" x14ac:dyDescent="0.25">
      <c r="A28" s="1" t="str">
        <f>'[1]3'!A96</f>
        <v>25М</v>
      </c>
      <c r="B28" s="3" t="str">
        <f>'[1]3'!B96</f>
        <v>КУРИЦА ТУШЕНАЯ С МОРКОВЬЮ(50/50)</v>
      </c>
      <c r="C28" s="1">
        <f>'[1]3'!C96</f>
        <v>100</v>
      </c>
      <c r="D28" s="2">
        <f>'[1]3'!D96</f>
        <v>10.9</v>
      </c>
      <c r="E28" s="2">
        <f>'[1]3'!E96</f>
        <v>12.6</v>
      </c>
      <c r="F28" s="2">
        <f>'[1]3'!F96</f>
        <v>51.6</v>
      </c>
      <c r="G28" s="2">
        <f>'[1]3'!G96</f>
        <v>317.39999999999998</v>
      </c>
      <c r="H28" s="2">
        <f>'[1]3'!H96</f>
        <v>47.02</v>
      </c>
      <c r="I28" s="2">
        <f>'[1]3'!I96</f>
        <v>47.02</v>
      </c>
    </row>
    <row r="29" spans="1:9" x14ac:dyDescent="0.25">
      <c r="A29" s="1" t="str">
        <f>'[1]3'!A97</f>
        <v>3с</v>
      </c>
      <c r="B29" s="3" t="str">
        <f>'[1]3'!B97</f>
        <v>СОУС КРАСНЫЙ ОСНОВНОЙ</v>
      </c>
      <c r="C29" s="1">
        <f>'[1]3'!C97</f>
        <v>20</v>
      </c>
      <c r="D29" s="9">
        <f>'[1]3'!D97</f>
        <v>0.66</v>
      </c>
      <c r="E29" s="9">
        <f>'[1]3'!E97</f>
        <v>0.48</v>
      </c>
      <c r="F29" s="9">
        <f>'[1]3'!F97</f>
        <v>1.78</v>
      </c>
      <c r="G29" s="17">
        <f>'[1]3'!G97</f>
        <v>14.16</v>
      </c>
      <c r="H29" s="2">
        <f>'[1]3'!H97</f>
        <v>0.83</v>
      </c>
      <c r="I29" s="2">
        <f>'[1]3'!I97</f>
        <v>0.83</v>
      </c>
    </row>
    <row r="30" spans="1:9" x14ac:dyDescent="0.25">
      <c r="A30" s="1" t="str">
        <f>'[1]3'!A98</f>
        <v>ПР</v>
      </c>
      <c r="B30" s="3" t="str">
        <f>'[1]3'!B98</f>
        <v>ХЛЕБ РЖАНО ПШЕНИЧНЫЙ</v>
      </c>
      <c r="C30" s="8">
        <f>'[1]3'!C98</f>
        <v>20</v>
      </c>
      <c r="D30" s="14">
        <f>'[1]3'!D98</f>
        <v>1.1200000000000001</v>
      </c>
      <c r="E30" s="14">
        <f>'[1]3'!E98</f>
        <v>0.22</v>
      </c>
      <c r="F30" s="14">
        <f>'[1]3'!F98</f>
        <v>0.34</v>
      </c>
      <c r="G30" s="14">
        <f>'[1]3'!G98</f>
        <v>45.98</v>
      </c>
      <c r="H30" s="1">
        <f>'[1]3'!H98</f>
        <v>1.84</v>
      </c>
      <c r="I30" s="1">
        <f>'[1]3'!I98</f>
        <v>1.84</v>
      </c>
    </row>
    <row r="31" spans="1:9" x14ac:dyDescent="0.25">
      <c r="A31" s="1" t="str">
        <f>'[1]3'!A99</f>
        <v>ПР</v>
      </c>
      <c r="B31" s="3" t="str">
        <f>'[1]3'!B99</f>
        <v>ХЛЕБ ПШЕНИЧНЫЙ (30)</v>
      </c>
      <c r="C31" s="8">
        <f>'[1]3'!C99</f>
        <v>50</v>
      </c>
      <c r="D31" s="9">
        <f>'[1]3'!D99</f>
        <v>3.83</v>
      </c>
      <c r="E31" s="9">
        <f>'[1]3'!E99</f>
        <v>0.5</v>
      </c>
      <c r="F31" s="9">
        <f>'[1]3'!F99</f>
        <v>0.75</v>
      </c>
      <c r="G31" s="9">
        <f>'[1]3'!G99</f>
        <v>116.9</v>
      </c>
      <c r="H31" s="2">
        <f>'[1]3'!H99</f>
        <v>4.3</v>
      </c>
      <c r="I31" s="2">
        <f>'[1]3'!I99</f>
        <v>4.3</v>
      </c>
    </row>
    <row r="32" spans="1:9" x14ac:dyDescent="0.25">
      <c r="A32" s="1">
        <f>'[1]3'!A100</f>
        <v>0</v>
      </c>
      <c r="B32" s="3">
        <f>'[1]3'!B100</f>
        <v>0</v>
      </c>
      <c r="C32" s="4">
        <f>'[1]3'!C100</f>
        <v>0</v>
      </c>
      <c r="D32" s="9">
        <f>'[1]3'!D100</f>
        <v>0</v>
      </c>
      <c r="E32" s="9">
        <f>'[1]3'!E100</f>
        <v>0</v>
      </c>
      <c r="F32" s="9">
        <f>'[1]3'!F100</f>
        <v>0</v>
      </c>
      <c r="G32" s="17">
        <f>'[1]3'!G100</f>
        <v>0</v>
      </c>
      <c r="H32" s="2">
        <f>'[1]3'!H100</f>
        <v>0</v>
      </c>
      <c r="I32" s="2">
        <f>'[1]3'!I100</f>
        <v>0</v>
      </c>
    </row>
    <row r="33" spans="1:9" x14ac:dyDescent="0.25">
      <c r="A33" s="1" t="str">
        <f>'[1]3'!A101</f>
        <v>13гн</v>
      </c>
      <c r="B33" s="3" t="str">
        <f>'[1]3'!B101</f>
        <v>НАПИТОК ИЗ ПЛОДОВ ШИПОВНИКА</v>
      </c>
      <c r="C33" s="8">
        <f>'[1]3'!C101</f>
        <v>200</v>
      </c>
      <c r="D33" s="6">
        <f>'[1]3'!D101</f>
        <v>0.5</v>
      </c>
      <c r="E33" s="6">
        <f>'[1]3'!E101</f>
        <v>0.2</v>
      </c>
      <c r="F33" s="6">
        <f>'[1]3'!F101</f>
        <v>19.5</v>
      </c>
      <c r="G33" s="6">
        <f>'[1]3'!G101</f>
        <v>81.3</v>
      </c>
      <c r="H33" s="11">
        <f>'[1]3'!H101</f>
        <v>14</v>
      </c>
      <c r="I33" s="11">
        <f>'[1]3'!I101</f>
        <v>14.45</v>
      </c>
    </row>
    <row r="34" spans="1:9" x14ac:dyDescent="0.25">
      <c r="A34" s="1">
        <f>'[1]3'!A102</f>
        <v>0</v>
      </c>
      <c r="B34" s="3">
        <f>'[1]3'!B102</f>
        <v>0</v>
      </c>
      <c r="C34" s="4">
        <f>'[1]3'!C102</f>
        <v>0</v>
      </c>
      <c r="D34" s="9">
        <f>'[1]3'!D102</f>
        <v>0</v>
      </c>
      <c r="E34" s="9">
        <f>'[1]3'!E102</f>
        <v>0</v>
      </c>
      <c r="F34" s="9">
        <f>'[1]3'!F102</f>
        <v>0</v>
      </c>
      <c r="G34" s="17">
        <f>'[1]3'!G102</f>
        <v>0</v>
      </c>
      <c r="H34" s="11">
        <f>'[1]3'!H102</f>
        <v>0</v>
      </c>
      <c r="I34" s="11">
        <f>'[1]3'!I102</f>
        <v>0</v>
      </c>
    </row>
    <row r="35" spans="1:9" x14ac:dyDescent="0.25">
      <c r="A35" s="1">
        <f>'[1]3'!A103</f>
        <v>0</v>
      </c>
      <c r="B35" s="10" t="str">
        <f>'[1]3'!B103</f>
        <v>Итого</v>
      </c>
      <c r="C35" s="1">
        <f>'[1]3'!C103</f>
        <v>830</v>
      </c>
      <c r="D35" s="11">
        <f>'[1]3'!D103</f>
        <v>27.33</v>
      </c>
      <c r="E35" s="11">
        <f>'[1]3'!E103</f>
        <v>30.64</v>
      </c>
      <c r="F35" s="11">
        <f>'[1]3'!F103</f>
        <v>129.63</v>
      </c>
      <c r="G35" s="11">
        <f>'[1]3'!G103</f>
        <v>1003.6899999999998</v>
      </c>
      <c r="H35" s="11">
        <f>'[1]3'!H103</f>
        <v>102</v>
      </c>
      <c r="I35" s="11">
        <f>'[1]3'!I103</f>
        <v>102.45</v>
      </c>
    </row>
    <row r="36" spans="1:9" x14ac:dyDescent="0.25">
      <c r="A36" s="1">
        <f>'[1]3'!A104</f>
        <v>0</v>
      </c>
      <c r="B36" s="13" t="str">
        <f>'[1]3'!B104</f>
        <v>Полдник</v>
      </c>
      <c r="C36" s="1">
        <f>'[1]3'!C104</f>
        <v>0</v>
      </c>
      <c r="D36" s="2">
        <f>'[1]3'!D104</f>
        <v>0</v>
      </c>
      <c r="E36" s="2">
        <f>'[1]3'!E104</f>
        <v>0</v>
      </c>
      <c r="F36" s="2">
        <f>'[1]3'!F104</f>
        <v>0</v>
      </c>
      <c r="G36" s="2">
        <f>'[1]3'!G104</f>
        <v>0</v>
      </c>
      <c r="H36" s="2">
        <f>'[1]3'!H104</f>
        <v>0</v>
      </c>
      <c r="I36" s="2">
        <f>'[1]3'!I104</f>
        <v>0</v>
      </c>
    </row>
    <row r="37" spans="1:9" x14ac:dyDescent="0.25">
      <c r="A37" s="1">
        <f>'[1]3'!A105</f>
        <v>0</v>
      </c>
      <c r="B37" s="10">
        <f>'[1]3'!B105</f>
        <v>0</v>
      </c>
      <c r="C37" s="1">
        <f>'[1]3'!C105</f>
        <v>0</v>
      </c>
      <c r="D37" s="2">
        <f>'[1]3'!D105</f>
        <v>0</v>
      </c>
      <c r="E37" s="2">
        <f>'[1]3'!E105</f>
        <v>0</v>
      </c>
      <c r="F37" s="2">
        <f>'[1]3'!F105</f>
        <v>0</v>
      </c>
      <c r="G37" s="2">
        <f>'[1]3'!G105</f>
        <v>0</v>
      </c>
      <c r="H37" s="2">
        <f>'[1]3'!H105</f>
        <v>0</v>
      </c>
      <c r="I37" s="2">
        <f>'[1]3'!I105</f>
        <v>0</v>
      </c>
    </row>
    <row r="38" spans="1:9" x14ac:dyDescent="0.25">
      <c r="A38" s="5">
        <f>'[1]3'!A106</f>
        <v>424</v>
      </c>
      <c r="B38" s="10" t="str">
        <f>'[1]3'!B106</f>
        <v>БУЛОЧКА ДОМАШНЯЯ</v>
      </c>
      <c r="C38" s="1">
        <f>'[1]3'!C106</f>
        <v>100</v>
      </c>
      <c r="D38" s="11">
        <f>'[1]3'!D106</f>
        <v>2.12</v>
      </c>
      <c r="E38" s="11">
        <f>'[1]3'!E106</f>
        <v>4.22</v>
      </c>
      <c r="F38" s="11">
        <f>'[1]3'!F106</f>
        <v>11.34</v>
      </c>
      <c r="G38" s="11">
        <f>'[1]3'!G106</f>
        <v>145.97999999999999</v>
      </c>
      <c r="H38" s="2">
        <f>'[1]3'!H106</f>
        <v>0</v>
      </c>
      <c r="I38" s="2">
        <f>'[1]3'!I106</f>
        <v>13</v>
      </c>
    </row>
    <row r="39" spans="1:9" x14ac:dyDescent="0.25">
      <c r="A39" s="5" t="str">
        <f>'[1]3'!A107</f>
        <v>пр</v>
      </c>
      <c r="B39" s="3" t="str">
        <f>'[1]3'!B107</f>
        <v>СОК ФРУКТОВЫЙ</v>
      </c>
      <c r="C39" s="8">
        <f>'[1]3'!C107</f>
        <v>200</v>
      </c>
      <c r="D39" s="9">
        <f>'[1]3'!D107</f>
        <v>5.8</v>
      </c>
      <c r="E39" s="9">
        <f>'[1]3'!E107</f>
        <v>5</v>
      </c>
      <c r="F39" s="9">
        <f>'[1]3'!F107</f>
        <v>9.6</v>
      </c>
      <c r="G39" s="9">
        <f>'[1]3'!G107</f>
        <v>107</v>
      </c>
      <c r="H39" s="11">
        <f>'[1]3'!H107</f>
        <v>0</v>
      </c>
      <c r="I39" s="11">
        <f>'[1]3'!I107</f>
        <v>23.4</v>
      </c>
    </row>
    <row r="40" spans="1:9" x14ac:dyDescent="0.25">
      <c r="A40" s="5">
        <f>'[1]3'!A108</f>
        <v>0</v>
      </c>
      <c r="B40" s="13" t="str">
        <f>'[1]3'!B108</f>
        <v>Итого</v>
      </c>
      <c r="C40" s="8">
        <f>'[1]3'!C108</f>
        <v>300</v>
      </c>
      <c r="D40" s="6">
        <f>'[1]3'!D108</f>
        <v>7.92</v>
      </c>
      <c r="E40" s="6">
        <f>'[1]3'!E108</f>
        <v>9.2199999999999989</v>
      </c>
      <c r="F40" s="6">
        <f>'[1]3'!F108</f>
        <v>20.939999999999998</v>
      </c>
      <c r="G40" s="7">
        <f>'[1]3'!G108</f>
        <v>252.98</v>
      </c>
      <c r="H40" s="9">
        <f>'[1]3'!H108</f>
        <v>0</v>
      </c>
      <c r="I40" s="2">
        <f>'[1]3'!I108</f>
        <v>36.4</v>
      </c>
    </row>
    <row r="41" spans="1:9" x14ac:dyDescent="0.25">
      <c r="A41" s="1">
        <f>'[1]3'!A109</f>
        <v>0</v>
      </c>
      <c r="B41" s="10">
        <f>'[1]3'!B109</f>
        <v>0</v>
      </c>
      <c r="C41" s="19">
        <f>'[1]3'!C109</f>
        <v>0</v>
      </c>
      <c r="D41" s="11">
        <f>'[1]3'!D109</f>
        <v>0</v>
      </c>
      <c r="E41" s="11">
        <f>'[1]3'!E109</f>
        <v>0</v>
      </c>
      <c r="F41" s="11">
        <f>'[1]3'!F109</f>
        <v>0</v>
      </c>
      <c r="G41" s="11">
        <f>'[1]3'!G109</f>
        <v>0</v>
      </c>
      <c r="H41" s="7">
        <f>'[1]3'!H109</f>
        <v>0</v>
      </c>
      <c r="I41" s="11">
        <f>'[1]3'!I109</f>
        <v>0</v>
      </c>
    </row>
    <row r="42" spans="1:9" x14ac:dyDescent="0.25">
      <c r="A42" s="1">
        <f>'[1]3'!A110</f>
        <v>0</v>
      </c>
      <c r="B42" s="1">
        <f>'[1]3'!B110</f>
        <v>0</v>
      </c>
      <c r="C42" s="10">
        <f>'[1]3'!C110</f>
        <v>0</v>
      </c>
      <c r="D42" s="19">
        <f>'[1]3'!D110</f>
        <v>0</v>
      </c>
      <c r="E42" s="11">
        <f>'[1]3'!E110</f>
        <v>0</v>
      </c>
      <c r="F42" s="11">
        <f>'[1]3'!F110</f>
        <v>0</v>
      </c>
      <c r="G42" s="11">
        <f>'[1]3'!G110</f>
        <v>0</v>
      </c>
      <c r="H42" s="11">
        <f>'[1]3'!H110</f>
        <v>0</v>
      </c>
      <c r="I42" s="2">
        <f>'[1]3'!I110</f>
        <v>0</v>
      </c>
    </row>
    <row r="43" spans="1:9" x14ac:dyDescent="0.25">
      <c r="A43" s="1">
        <f>'[1]3'!A111</f>
        <v>0</v>
      </c>
      <c r="B43" s="3">
        <f>'[1]3'!B111</f>
        <v>0</v>
      </c>
      <c r="C43" s="1">
        <f>'[1]3'!C111</f>
        <v>0</v>
      </c>
      <c r="D43" s="2">
        <f>'[1]3'!D111</f>
        <v>0</v>
      </c>
      <c r="E43" s="2">
        <f>'[1]3'!E111</f>
        <v>0</v>
      </c>
      <c r="F43" s="2">
        <f>'[1]3'!F111</f>
        <v>0</v>
      </c>
      <c r="G43" s="2">
        <f>'[1]3'!G111</f>
        <v>0</v>
      </c>
      <c r="H43" s="11">
        <f>'[1]3'!H111</f>
        <v>0</v>
      </c>
      <c r="I43" s="11">
        <f>'[1]3'!I111</f>
        <v>0</v>
      </c>
    </row>
    <row r="44" spans="1:9" x14ac:dyDescent="0.25">
      <c r="A44" s="1">
        <f>'[1]3'!A112</f>
        <v>0</v>
      </c>
      <c r="B44" s="10">
        <f>'[1]3'!B112</f>
        <v>0</v>
      </c>
      <c r="C44" s="1">
        <f>'[1]3'!C112</f>
        <v>0</v>
      </c>
      <c r="D44" s="11">
        <f>'[1]3'!D112</f>
        <v>0</v>
      </c>
      <c r="E44" s="11">
        <f>'[1]3'!E112</f>
        <v>0</v>
      </c>
      <c r="F44" s="11">
        <f>'[1]3'!F112</f>
        <v>0</v>
      </c>
      <c r="G44" s="11">
        <f>'[1]3'!G112</f>
        <v>0</v>
      </c>
      <c r="H44" s="2">
        <f>'[1]3'!H112</f>
        <v>0</v>
      </c>
      <c r="I44" s="2">
        <f>'[1]3'!I112</f>
        <v>0</v>
      </c>
    </row>
    <row r="45" spans="1:9" x14ac:dyDescent="0.25">
      <c r="A45" s="1">
        <f>'[1]3'!A113</f>
        <v>0</v>
      </c>
      <c r="B45" s="10">
        <f>'[1]3'!B113</f>
        <v>0</v>
      </c>
      <c r="C45" s="1">
        <f>'[1]3'!C113</f>
        <v>0</v>
      </c>
      <c r="D45" s="11">
        <f>'[1]3'!D113</f>
        <v>0</v>
      </c>
      <c r="E45" s="11">
        <f>'[1]3'!E113</f>
        <v>0</v>
      </c>
      <c r="F45" s="11">
        <f>'[1]3'!F113</f>
        <v>0</v>
      </c>
      <c r="G45" s="11">
        <f>'[1]3'!G113</f>
        <v>0</v>
      </c>
      <c r="H45" s="2">
        <f>'[1]3'!H113</f>
        <v>0</v>
      </c>
      <c r="I45" s="2">
        <f>'[1]3'!I113</f>
        <v>0</v>
      </c>
    </row>
    <row r="46" spans="1:9" x14ac:dyDescent="0.25">
      <c r="A46" s="1">
        <f>'[1]3'!A114</f>
        <v>0</v>
      </c>
      <c r="B46" s="10" t="str">
        <f>'[1]3'!B114</f>
        <v>Итого за день</v>
      </c>
      <c r="C46" s="1">
        <f>'[1]3'!C114</f>
        <v>0</v>
      </c>
      <c r="D46" s="11">
        <f>'[1]3'!D114</f>
        <v>52.94</v>
      </c>
      <c r="E46" s="11">
        <f>'[1]3'!E114</f>
        <v>55.99</v>
      </c>
      <c r="F46" s="11">
        <f>'[1]3'!F114</f>
        <v>228.8</v>
      </c>
      <c r="G46" s="11">
        <f>'[1]3'!G114</f>
        <v>1834.9199999999998</v>
      </c>
      <c r="H46" s="2">
        <f>'[1]3'!H114</f>
        <v>0</v>
      </c>
      <c r="I46" s="2">
        <f>'[1]3'!I114</f>
        <v>0</v>
      </c>
    </row>
    <row r="47" spans="1:9" x14ac:dyDescent="0.25">
      <c r="A47" s="1">
        <f>'[1]3'!A115</f>
        <v>0</v>
      </c>
      <c r="B47" s="12">
        <f>'[1]3'!B115</f>
        <v>0</v>
      </c>
      <c r="C47" s="1">
        <f>'[1]3'!C115</f>
        <v>0</v>
      </c>
      <c r="D47" s="11">
        <f>'[1]3'!D115</f>
        <v>0</v>
      </c>
      <c r="E47" s="11">
        <f>'[1]3'!E115</f>
        <v>0</v>
      </c>
      <c r="F47" s="11">
        <f>'[1]3'!F115</f>
        <v>0</v>
      </c>
      <c r="G47" s="11">
        <f>'[1]3'!G115</f>
        <v>0</v>
      </c>
      <c r="H47" s="11">
        <f>'[1]3'!H115</f>
        <v>0</v>
      </c>
      <c r="I47" s="11">
        <f>'[1]3'!I115</f>
        <v>0</v>
      </c>
    </row>
    <row r="48" spans="1:9" x14ac:dyDescent="0.25">
      <c r="A48" s="1">
        <f>'[1]3'!A116</f>
        <v>0</v>
      </c>
      <c r="B48" s="12" t="str">
        <f>'[1]3'!B116</f>
        <v>ИП Л.М. Чижикова</v>
      </c>
      <c r="C48" s="1">
        <f>'[1]3'!C116</f>
        <v>0</v>
      </c>
      <c r="D48" s="11">
        <f>'[1]3'!D116</f>
        <v>0</v>
      </c>
      <c r="E48" s="11">
        <f>'[1]3'!E116</f>
        <v>0</v>
      </c>
      <c r="F48" s="11">
        <f>'[1]3'!F116</f>
        <v>0</v>
      </c>
      <c r="G48" s="11">
        <f>'[1]3'!G116</f>
        <v>0</v>
      </c>
      <c r="H48" s="11">
        <f>'[1]3'!H116</f>
        <v>0</v>
      </c>
      <c r="I48" s="11">
        <f>'[1]3'!I116</f>
        <v>0</v>
      </c>
    </row>
    <row r="49" spans="1:9" x14ac:dyDescent="0.25">
      <c r="A49" s="1">
        <f>'[1]3'!A117</f>
        <v>0</v>
      </c>
      <c r="B49" s="12">
        <f>'[1]3'!B117</f>
        <v>0</v>
      </c>
      <c r="C49" s="1">
        <f>'[1]3'!C117</f>
        <v>0</v>
      </c>
      <c r="D49" s="11">
        <f>'[1]3'!D117</f>
        <v>0</v>
      </c>
      <c r="E49" s="11">
        <f>'[1]3'!E117</f>
        <v>0</v>
      </c>
      <c r="F49" s="11">
        <f>'[1]3'!F117</f>
        <v>0</v>
      </c>
      <c r="G49" s="11">
        <f>'[1]3'!G117</f>
        <v>0</v>
      </c>
      <c r="H49" s="11">
        <f>'[1]3'!H117</f>
        <v>0</v>
      </c>
      <c r="I49" s="11">
        <f>'[1]3'!I117</f>
        <v>0</v>
      </c>
    </row>
    <row r="50" spans="1:9" x14ac:dyDescent="0.25">
      <c r="A50" s="1">
        <f>'[1]3'!A118</f>
        <v>0</v>
      </c>
      <c r="B50" s="12">
        <f>'[1]3'!B118</f>
        <v>0</v>
      </c>
      <c r="C50" s="1">
        <f>'[1]3'!C118</f>
        <v>0</v>
      </c>
      <c r="D50" s="11">
        <f>'[1]3'!D118</f>
        <v>0</v>
      </c>
      <c r="E50" s="11">
        <f>'[1]3'!E118</f>
        <v>0</v>
      </c>
      <c r="F50" s="11">
        <f>'[1]3'!F118</f>
        <v>0</v>
      </c>
      <c r="G50" s="11">
        <f>'[1]3'!G118</f>
        <v>0</v>
      </c>
      <c r="H50" s="11">
        <f>'[1]3'!H118</f>
        <v>0</v>
      </c>
      <c r="I50" s="11">
        <f>'[1]3'!I118</f>
        <v>0</v>
      </c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2024-10-08T08:29:43Z</dcterms:modified>
</cp:coreProperties>
</file>