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A5891572-0E3E-4DEE-9FE0-825A2C991E5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1" i="1"/>
  <c r="A2" i="1"/>
  <c r="A3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3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J67" t="str">
            <v>МЕНЮ</v>
          </cell>
        </row>
        <row r="68">
          <cell r="J68" t="str">
            <v>26 сентября 2024г</v>
          </cell>
        </row>
        <row r="69">
          <cell r="J69" t="str">
            <v xml:space="preserve">питание детей </v>
          </cell>
        </row>
        <row r="70">
          <cell r="J70" t="str">
            <v>инвалиды  с7-10 лет</v>
          </cell>
        </row>
        <row r="71">
          <cell r="J71" t="str">
            <v>№</v>
          </cell>
          <cell r="K71" t="str">
            <v>Наименование блюда</v>
          </cell>
          <cell r="L71" t="str">
            <v>Выход, гр</v>
          </cell>
          <cell r="M71" t="str">
            <v>Пищевые вещества, гр</v>
          </cell>
          <cell r="P71" t="str">
            <v>Энерг. ценность, ккал</v>
          </cell>
          <cell r="Q71" t="str">
            <v>наценка 7,5%</v>
          </cell>
          <cell r="R71" t="str">
            <v>Цена с наценкой</v>
          </cell>
        </row>
        <row r="72">
          <cell r="M72" t="str">
            <v>Белки</v>
          </cell>
          <cell r="N72" t="str">
            <v>Жиры</v>
          </cell>
          <cell r="O72" t="str">
            <v>Углеводы</v>
          </cell>
        </row>
        <row r="73">
          <cell r="J73">
            <v>1</v>
          </cell>
          <cell r="K73">
            <v>2</v>
          </cell>
          <cell r="L73">
            <v>3</v>
          </cell>
          <cell r="M73">
            <v>4</v>
          </cell>
          <cell r="N73">
            <v>5</v>
          </cell>
          <cell r="O73">
            <v>6</v>
          </cell>
          <cell r="P73">
            <v>7</v>
          </cell>
          <cell r="Q73">
            <v>8</v>
          </cell>
          <cell r="R73">
            <v>9</v>
          </cell>
        </row>
        <row r="74">
          <cell r="K74" t="str">
            <v>Горяий завтрак</v>
          </cell>
        </row>
        <row r="75">
          <cell r="J75" t="str">
            <v>пр</v>
          </cell>
          <cell r="K75" t="str">
            <v>ИКРА КАБАЧКОВАЯ</v>
          </cell>
          <cell r="L75">
            <v>40</v>
          </cell>
          <cell r="M75">
            <v>0.4</v>
          </cell>
          <cell r="N75">
            <v>3.94</v>
          </cell>
          <cell r="O75">
            <v>20.62</v>
          </cell>
          <cell r="P75">
            <v>27.7</v>
          </cell>
          <cell r="Q75">
            <v>11.97</v>
          </cell>
          <cell r="R75">
            <v>11.97</v>
          </cell>
        </row>
        <row r="76">
          <cell r="J76">
            <v>304</v>
          </cell>
          <cell r="K76" t="str">
            <v>МАКАРОННЫЕ ИЗДЕЛИЯ ОТВАРНЫЕ С МАСЛОМ</v>
          </cell>
          <cell r="L76">
            <v>150</v>
          </cell>
          <cell r="M76">
            <v>8.1999999999999993</v>
          </cell>
          <cell r="N76">
            <v>6.3</v>
          </cell>
          <cell r="O76">
            <v>35.9</v>
          </cell>
          <cell r="P76">
            <v>233.7</v>
          </cell>
        </row>
        <row r="77">
          <cell r="J77" t="str">
            <v>11г</v>
          </cell>
          <cell r="K77" t="str">
            <v>ПЮРЕ КАРТОФЕЛЬНОЕ</v>
          </cell>
          <cell r="L77">
            <v>150</v>
          </cell>
          <cell r="M77">
            <v>3.2</v>
          </cell>
          <cell r="N77">
            <v>5.2</v>
          </cell>
          <cell r="O77">
            <v>29.8</v>
          </cell>
          <cell r="P77">
            <v>139.4</v>
          </cell>
          <cell r="Q77">
            <v>21.43</v>
          </cell>
          <cell r="R77">
            <v>21.43</v>
          </cell>
        </row>
        <row r="78">
          <cell r="J78" t="str">
            <v>3з</v>
          </cell>
        </row>
        <row r="79">
          <cell r="J79" t="str">
            <v>23м</v>
          </cell>
          <cell r="K79" t="str">
            <v>БИТОЧКИ  ИЗ КУРИЦЫ с соусом(80/20</v>
          </cell>
          <cell r="L79">
            <v>100</v>
          </cell>
          <cell r="M79">
            <v>8.9</v>
          </cell>
          <cell r="N79">
            <v>8.23</v>
          </cell>
          <cell r="O79">
            <v>26.1</v>
          </cell>
          <cell r="P79">
            <v>182.2</v>
          </cell>
          <cell r="Q79">
            <v>40.020000000000003</v>
          </cell>
          <cell r="R79">
            <v>40.020000000000003</v>
          </cell>
        </row>
        <row r="80">
          <cell r="J80" t="str">
            <v>ПР</v>
          </cell>
          <cell r="K80" t="str">
            <v>ХЛЕБ ПШЕНИЧНЫЙ (30)</v>
          </cell>
          <cell r="L80">
            <v>30</v>
          </cell>
          <cell r="M80">
            <v>2.2999999999999998</v>
          </cell>
          <cell r="N80">
            <v>0.3</v>
          </cell>
          <cell r="O80">
            <v>0.45</v>
          </cell>
          <cell r="P80">
            <v>70.14</v>
          </cell>
          <cell r="Q80">
            <v>2.58</v>
          </cell>
          <cell r="R80">
            <v>2.58</v>
          </cell>
        </row>
        <row r="81">
          <cell r="J81" t="str">
            <v>пр</v>
          </cell>
          <cell r="K81" t="str">
            <v>ХЛЕБ РЖАНО-ПШЕНИЧНЫЙ</v>
          </cell>
          <cell r="L81">
            <v>20</v>
          </cell>
          <cell r="M81">
            <v>1.1200000000000001</v>
          </cell>
          <cell r="N81">
            <v>0.22</v>
          </cell>
          <cell r="O81">
            <v>0.34</v>
          </cell>
          <cell r="P81">
            <v>45.98</v>
          </cell>
          <cell r="Q81">
            <v>1.84</v>
          </cell>
          <cell r="R81">
            <v>1.84</v>
          </cell>
        </row>
        <row r="82">
          <cell r="J82" t="str">
            <v>пр</v>
          </cell>
          <cell r="K82" t="str">
            <v>СОК ФРУКТОВЫЙ</v>
          </cell>
          <cell r="L82">
            <v>200</v>
          </cell>
          <cell r="M82">
            <v>1.6</v>
          </cell>
          <cell r="N82">
            <v>1.1000000000000001</v>
          </cell>
          <cell r="O82">
            <v>3.7</v>
          </cell>
          <cell r="P82">
            <v>50.9</v>
          </cell>
          <cell r="Q82">
            <v>23.4</v>
          </cell>
          <cell r="R82">
            <v>23.4</v>
          </cell>
        </row>
        <row r="83">
          <cell r="J83" t="str">
            <v>2гн</v>
          </cell>
          <cell r="K83" t="str">
            <v>ЧАЙ С САХАРОМ</v>
          </cell>
          <cell r="L83">
            <v>200</v>
          </cell>
          <cell r="M83">
            <v>0.5</v>
          </cell>
          <cell r="N83">
            <v>0</v>
          </cell>
          <cell r="O83">
            <v>19.8</v>
          </cell>
          <cell r="P83">
            <v>81</v>
          </cell>
          <cell r="Q83">
            <v>0.76</v>
          </cell>
          <cell r="R83">
            <v>2.8</v>
          </cell>
        </row>
        <row r="84">
          <cell r="K84" t="str">
            <v>Итого</v>
          </cell>
          <cell r="L84">
            <v>890</v>
          </cell>
          <cell r="M84">
            <v>26.220000000000006</v>
          </cell>
          <cell r="N84">
            <v>25.290000000000003</v>
          </cell>
          <cell r="O84">
            <v>136.71</v>
          </cell>
          <cell r="P84">
            <v>831.02</v>
          </cell>
        </row>
        <row r="86">
          <cell r="K86" t="str">
            <v>Итого</v>
          </cell>
          <cell r="L86">
            <v>740</v>
          </cell>
          <cell r="M86">
            <v>18.02</v>
          </cell>
          <cell r="N86">
            <v>18.990000000000002</v>
          </cell>
          <cell r="O86">
            <v>100.81</v>
          </cell>
          <cell r="P86">
            <v>597.32000000000005</v>
          </cell>
          <cell r="Q86">
            <v>102</v>
          </cell>
          <cell r="R86">
            <v>104.04</v>
          </cell>
        </row>
        <row r="90">
          <cell r="K90" t="str">
            <v>Горячий обед</v>
          </cell>
        </row>
        <row r="94">
          <cell r="J94" t="str">
            <v>54-11м 2020</v>
          </cell>
          <cell r="K94" t="str">
            <v xml:space="preserve">ПЛОВ </v>
          </cell>
          <cell r="L94">
            <v>210</v>
          </cell>
          <cell r="M94">
            <v>15.3</v>
          </cell>
          <cell r="N94">
            <v>14.7</v>
          </cell>
          <cell r="O94">
            <v>68.599999999999994</v>
          </cell>
          <cell r="P94">
            <v>348.3</v>
          </cell>
          <cell r="R94">
            <v>58.3</v>
          </cell>
        </row>
        <row r="97">
          <cell r="J97" t="str">
            <v>пр</v>
          </cell>
          <cell r="K97" t="str">
            <v>ХЛЕБ ПШЕНИЧНЫЙ (50)</v>
          </cell>
          <cell r="L97">
            <v>50</v>
          </cell>
          <cell r="M97">
            <v>3.83</v>
          </cell>
          <cell r="N97">
            <v>0.5</v>
          </cell>
          <cell r="O97">
            <v>0.75</v>
          </cell>
          <cell r="P97">
            <v>116.9</v>
          </cell>
          <cell r="R97">
            <v>4.3</v>
          </cell>
        </row>
        <row r="98">
          <cell r="J98" t="str">
            <v>пр</v>
          </cell>
          <cell r="K98" t="str">
            <v>ХЛЕБ РЖАНО-ПШЕНИЧНЫЙ</v>
          </cell>
          <cell r="L98">
            <v>20</v>
          </cell>
          <cell r="M98">
            <v>1.1200000000000001</v>
          </cell>
          <cell r="N98">
            <v>0.22</v>
          </cell>
          <cell r="O98">
            <v>0.34</v>
          </cell>
          <cell r="P98">
            <v>45.98</v>
          </cell>
          <cell r="R98">
            <v>1.84</v>
          </cell>
        </row>
        <row r="99">
          <cell r="J99" t="str">
            <v>32хн</v>
          </cell>
          <cell r="K99" t="str">
            <v>НАПИТОК ИЗ ПЛОДОВ ШИПОВНИКА</v>
          </cell>
          <cell r="L99">
            <v>200</v>
          </cell>
          <cell r="M99">
            <v>0.2</v>
          </cell>
          <cell r="N99">
            <v>0</v>
          </cell>
          <cell r="O99">
            <v>6.4</v>
          </cell>
          <cell r="P99">
            <v>26.8</v>
          </cell>
          <cell r="R99">
            <v>9.56</v>
          </cell>
        </row>
        <row r="101">
          <cell r="K101" t="str">
            <v>Итого</v>
          </cell>
          <cell r="L101">
            <v>480</v>
          </cell>
          <cell r="M101">
            <v>20.450000000000003</v>
          </cell>
          <cell r="N101">
            <v>15.42</v>
          </cell>
          <cell r="O101">
            <v>76.09</v>
          </cell>
          <cell r="P101">
            <v>537.98</v>
          </cell>
          <cell r="Q101">
            <v>0</v>
          </cell>
          <cell r="R101">
            <v>74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activeCell="O11" sqref="O11"/>
    </sheetView>
  </sheetViews>
  <sheetFormatPr defaultRowHeight="15" x14ac:dyDescent="0.25"/>
  <sheetData>
    <row r="1" spans="1:9" x14ac:dyDescent="0.25">
      <c r="A1" s="21" t="str">
        <f>'[1]10'!J67</f>
        <v>МЕНЮ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tr">
        <f>'[1]10'!J68</f>
        <v>26 сентября 2024г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tr">
        <f>'[1]10'!J69</f>
        <v xml:space="preserve">питание детей 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33" t="str">
        <f>'[1]10'!J70</f>
        <v>инвалиды  с7-10 лет</v>
      </c>
      <c r="B4" s="33"/>
      <c r="C4" s="33"/>
      <c r="D4" s="33"/>
      <c r="E4" s="33"/>
      <c r="F4" s="33"/>
      <c r="G4" s="33"/>
      <c r="H4" s="33"/>
      <c r="I4" s="33"/>
    </row>
    <row r="5" spans="1:9" ht="15" customHeight="1" x14ac:dyDescent="0.25">
      <c r="A5" s="31" t="str">
        <f>'[1]10'!J71</f>
        <v>№</v>
      </c>
      <c r="B5" s="31" t="str">
        <f>'[1]10'!K71</f>
        <v>Наименование блюда</v>
      </c>
      <c r="C5" s="29" t="str">
        <f>'[1]10'!L71</f>
        <v>Выход, гр</v>
      </c>
      <c r="D5" s="26" t="str">
        <f>'[1]10'!M71</f>
        <v>Пищевые вещества, гр</v>
      </c>
      <c r="E5" s="27"/>
      <c r="F5" s="28"/>
      <c r="G5" s="24" t="str">
        <f>'[1]10'!P71</f>
        <v>Энерг. ценность, ккал</v>
      </c>
      <c r="H5" s="24" t="str">
        <f>'[1]10'!Q71</f>
        <v>наценка 7,5%</v>
      </c>
      <c r="I5" s="24" t="str">
        <f>'[1]10'!R71</f>
        <v>Цена с наценкой</v>
      </c>
    </row>
    <row r="6" spans="1:9" x14ac:dyDescent="0.25">
      <c r="A6" s="32"/>
      <c r="B6" s="32"/>
      <c r="C6" s="30"/>
      <c r="D6" s="20" t="str">
        <f>'[1]10'!M72</f>
        <v>Белки</v>
      </c>
      <c r="E6" s="20" t="str">
        <f>'[1]10'!N72</f>
        <v>Жиры</v>
      </c>
      <c r="F6" s="20" t="str">
        <f>'[1]10'!O72</f>
        <v>Углеводы</v>
      </c>
      <c r="G6" s="25"/>
      <c r="H6" s="25"/>
      <c r="I6" s="25"/>
    </row>
    <row r="7" spans="1:9" ht="15" customHeight="1" x14ac:dyDescent="0.25">
      <c r="A7" s="1">
        <f>'[1]10'!J73</f>
        <v>1</v>
      </c>
      <c r="B7" s="1">
        <f>'[1]10'!K73</f>
        <v>2</v>
      </c>
      <c r="C7" s="1">
        <f>'[1]10'!L73</f>
        <v>3</v>
      </c>
      <c r="D7" s="1">
        <f>'[1]10'!M73</f>
        <v>4</v>
      </c>
      <c r="E7" s="1">
        <f>'[1]10'!N73</f>
        <v>5</v>
      </c>
      <c r="F7" s="1">
        <f>'[1]10'!O73</f>
        <v>6</v>
      </c>
      <c r="G7" s="1">
        <f>'[1]10'!P73</f>
        <v>7</v>
      </c>
      <c r="H7" s="1">
        <f>'[1]10'!Q73</f>
        <v>8</v>
      </c>
      <c r="I7" s="1">
        <f>'[1]10'!R73</f>
        <v>9</v>
      </c>
    </row>
    <row r="8" spans="1:9" ht="15" customHeight="1" x14ac:dyDescent="0.25">
      <c r="A8" s="1">
        <f>'[1]10'!J74</f>
        <v>0</v>
      </c>
      <c r="B8" s="19" t="str">
        <f>'[1]10'!K74</f>
        <v>Горяий завтрак</v>
      </c>
      <c r="C8" s="1">
        <f>'[1]10'!L74</f>
        <v>0</v>
      </c>
      <c r="D8" s="2">
        <f>'[1]10'!M74</f>
        <v>0</v>
      </c>
      <c r="E8" s="2">
        <f>'[1]10'!N74</f>
        <v>0</v>
      </c>
      <c r="F8" s="2">
        <f>'[1]10'!O74</f>
        <v>0</v>
      </c>
      <c r="G8" s="2">
        <f>'[1]10'!P74</f>
        <v>0</v>
      </c>
      <c r="H8" s="2">
        <f>'[1]10'!Q74</f>
        <v>0</v>
      </c>
      <c r="I8" s="2">
        <f>'[1]10'!R74</f>
        <v>0</v>
      </c>
    </row>
    <row r="9" spans="1:9" ht="49.5" customHeight="1" x14ac:dyDescent="0.25">
      <c r="A9" s="1" t="str">
        <f>'[1]10'!J75</f>
        <v>пр</v>
      </c>
      <c r="B9" s="3" t="str">
        <f>'[1]10'!K75</f>
        <v>ИКРА КАБАЧКОВАЯ</v>
      </c>
      <c r="C9" s="4">
        <f>'[1]10'!L75</f>
        <v>40</v>
      </c>
      <c r="D9" s="2">
        <f>'[1]10'!M75</f>
        <v>0.4</v>
      </c>
      <c r="E9" s="2">
        <f>'[1]10'!N75</f>
        <v>3.94</v>
      </c>
      <c r="F9" s="2">
        <f>'[1]10'!O75</f>
        <v>20.62</v>
      </c>
      <c r="G9" s="2">
        <f>'[1]10'!P75</f>
        <v>27.7</v>
      </c>
      <c r="H9" s="2">
        <f>'[1]10'!Q75</f>
        <v>11.97</v>
      </c>
      <c r="I9" s="2">
        <f>'[1]10'!R75</f>
        <v>11.97</v>
      </c>
    </row>
    <row r="10" spans="1:9" ht="72" customHeight="1" x14ac:dyDescent="0.25">
      <c r="A10" s="1">
        <f>'[1]10'!J76</f>
        <v>304</v>
      </c>
      <c r="B10" s="3" t="str">
        <f>'[1]10'!K76</f>
        <v>МАКАРОННЫЕ ИЗДЕЛИЯ ОТВАРНЫЕ С МАСЛОМ</v>
      </c>
      <c r="C10" s="4">
        <f>'[1]10'!L76</f>
        <v>150</v>
      </c>
      <c r="D10" s="2">
        <f>'[1]10'!M76</f>
        <v>8.1999999999999993</v>
      </c>
      <c r="E10" s="2">
        <f>'[1]10'!N76</f>
        <v>6.3</v>
      </c>
      <c r="F10" s="2">
        <f>'[1]10'!O76</f>
        <v>35.9</v>
      </c>
      <c r="G10" s="2">
        <f>'[1]10'!P76</f>
        <v>233.7</v>
      </c>
      <c r="H10" s="2">
        <f>'[1]10'!Q76</f>
        <v>0</v>
      </c>
      <c r="I10" s="2">
        <f>'[1]10'!R76</f>
        <v>0</v>
      </c>
    </row>
    <row r="11" spans="1:9" ht="72" customHeight="1" x14ac:dyDescent="0.25">
      <c r="A11" s="5" t="str">
        <f>'[1]10'!J77</f>
        <v>11г</v>
      </c>
      <c r="B11" s="15" t="str">
        <f>'[1]10'!K77</f>
        <v>ПЮРЕ КАРТОФЕЛЬНОЕ</v>
      </c>
      <c r="C11" s="4">
        <f>'[1]10'!L77</f>
        <v>150</v>
      </c>
      <c r="D11" s="2">
        <f>'[1]10'!M77</f>
        <v>3.2</v>
      </c>
      <c r="E11" s="2">
        <f>'[1]10'!N77</f>
        <v>5.2</v>
      </c>
      <c r="F11" s="2">
        <f>'[1]10'!O77</f>
        <v>29.8</v>
      </c>
      <c r="G11" s="2">
        <f>'[1]10'!P77</f>
        <v>139.4</v>
      </c>
      <c r="H11" s="2">
        <f>'[1]10'!Q77</f>
        <v>21.43</v>
      </c>
      <c r="I11" s="2">
        <f>'[1]10'!R77</f>
        <v>21.43</v>
      </c>
    </row>
    <row r="12" spans="1:9" ht="23.25" customHeight="1" x14ac:dyDescent="0.25">
      <c r="A12" s="1" t="str">
        <f>'[1]10'!J78</f>
        <v>3з</v>
      </c>
      <c r="B12" s="3">
        <f>'[1]10'!K78</f>
        <v>0</v>
      </c>
      <c r="C12" s="1">
        <f>'[1]10'!L78</f>
        <v>0</v>
      </c>
      <c r="D12" s="6">
        <f>'[1]10'!M78</f>
        <v>0</v>
      </c>
      <c r="E12" s="6">
        <f>'[1]10'!N78</f>
        <v>0</v>
      </c>
      <c r="F12" s="6">
        <f>'[1]10'!O78</f>
        <v>0</v>
      </c>
      <c r="G12" s="7">
        <f>'[1]10'!P78</f>
        <v>0</v>
      </c>
      <c r="H12" s="2">
        <f>'[1]10'!Q78</f>
        <v>0</v>
      </c>
      <c r="I12" s="2">
        <f>'[1]10'!R78</f>
        <v>0</v>
      </c>
    </row>
    <row r="13" spans="1:9" ht="49.5" customHeight="1" x14ac:dyDescent="0.25">
      <c r="A13" s="1" t="str">
        <f>'[1]10'!J79</f>
        <v>23м</v>
      </c>
      <c r="B13" s="3" t="str">
        <f>'[1]10'!K79</f>
        <v>БИТОЧКИ  ИЗ КУРИЦЫ с соусом(80/20</v>
      </c>
      <c r="C13" s="1">
        <f>'[1]10'!L79</f>
        <v>100</v>
      </c>
      <c r="D13" s="2">
        <f>'[1]10'!M79</f>
        <v>8.9</v>
      </c>
      <c r="E13" s="2">
        <f>'[1]10'!N79</f>
        <v>8.23</v>
      </c>
      <c r="F13" s="2">
        <f>'[1]10'!O79</f>
        <v>26.1</v>
      </c>
      <c r="G13" s="2">
        <f>'[1]10'!P79</f>
        <v>182.2</v>
      </c>
      <c r="H13" s="2">
        <f>'[1]10'!Q79</f>
        <v>40.020000000000003</v>
      </c>
      <c r="I13" s="2">
        <f>'[1]10'!R79</f>
        <v>40.020000000000003</v>
      </c>
    </row>
    <row r="14" spans="1:9" ht="37.5" customHeight="1" x14ac:dyDescent="0.25">
      <c r="A14" s="1" t="str">
        <f>'[1]10'!J80</f>
        <v>ПР</v>
      </c>
      <c r="B14" s="3" t="str">
        <f>'[1]10'!K80</f>
        <v>ХЛЕБ ПШЕНИЧНЫЙ (30)</v>
      </c>
      <c r="C14" s="8">
        <f>'[1]10'!L80</f>
        <v>30</v>
      </c>
      <c r="D14" s="6">
        <f>'[1]10'!M80</f>
        <v>2.2999999999999998</v>
      </c>
      <c r="E14" s="6">
        <f>'[1]10'!N80</f>
        <v>0.3</v>
      </c>
      <c r="F14" s="6">
        <f>'[1]10'!O80</f>
        <v>0.45</v>
      </c>
      <c r="G14" s="6">
        <f>'[1]10'!P80</f>
        <v>70.14</v>
      </c>
      <c r="H14" s="2">
        <f>'[1]10'!Q80</f>
        <v>2.58</v>
      </c>
      <c r="I14" s="2">
        <f>'[1]10'!R80</f>
        <v>2.58</v>
      </c>
    </row>
    <row r="15" spans="1:9" ht="21.75" customHeight="1" x14ac:dyDescent="0.25">
      <c r="A15" s="1" t="str">
        <f>'[1]10'!J81</f>
        <v>пр</v>
      </c>
      <c r="B15" s="3" t="str">
        <f>'[1]10'!K81</f>
        <v>ХЛЕБ РЖАНО-ПШЕНИЧНЫЙ</v>
      </c>
      <c r="C15" s="8">
        <f>'[1]10'!L81</f>
        <v>20</v>
      </c>
      <c r="D15" s="9">
        <f>'[1]10'!M81</f>
        <v>1.1200000000000001</v>
      </c>
      <c r="E15" s="9">
        <f>'[1]10'!N81</f>
        <v>0.22</v>
      </c>
      <c r="F15" s="9">
        <f>'[1]10'!O81</f>
        <v>0.34</v>
      </c>
      <c r="G15" s="9">
        <f>'[1]10'!P81</f>
        <v>45.98</v>
      </c>
      <c r="H15" s="2">
        <f>'[1]10'!Q81</f>
        <v>1.84</v>
      </c>
      <c r="I15" s="2">
        <f>'[1]10'!R81</f>
        <v>1.84</v>
      </c>
    </row>
    <row r="16" spans="1:9" ht="32.25" customHeight="1" x14ac:dyDescent="0.25">
      <c r="A16" s="1" t="str">
        <f>'[1]10'!J82</f>
        <v>пр</v>
      </c>
      <c r="B16" s="3" t="str">
        <f>'[1]10'!K82</f>
        <v>СОК ФРУКТОВЫЙ</v>
      </c>
      <c r="C16" s="1">
        <f>'[1]10'!L82</f>
        <v>200</v>
      </c>
      <c r="D16" s="2">
        <f>'[1]10'!M82</f>
        <v>1.6</v>
      </c>
      <c r="E16" s="2">
        <f>'[1]10'!N82</f>
        <v>1.1000000000000001</v>
      </c>
      <c r="F16" s="2">
        <f>'[1]10'!O82</f>
        <v>3.7</v>
      </c>
      <c r="G16" s="2">
        <f>'[1]10'!P82</f>
        <v>50.9</v>
      </c>
      <c r="H16" s="2">
        <f>'[1]10'!Q82</f>
        <v>23.4</v>
      </c>
      <c r="I16" s="2">
        <f>'[1]10'!R82</f>
        <v>23.4</v>
      </c>
    </row>
    <row r="17" spans="1:9" ht="42" customHeight="1" x14ac:dyDescent="0.25">
      <c r="A17" s="5" t="str">
        <f>'[1]10'!J83</f>
        <v>2гн</v>
      </c>
      <c r="B17" s="3" t="str">
        <f>'[1]10'!K83</f>
        <v>ЧАЙ С САХАРОМ</v>
      </c>
      <c r="C17" s="8">
        <f>'[1]10'!L83</f>
        <v>200</v>
      </c>
      <c r="D17" s="6">
        <f>'[1]10'!M83</f>
        <v>0.5</v>
      </c>
      <c r="E17" s="6">
        <f>'[1]10'!N83</f>
        <v>0</v>
      </c>
      <c r="F17" s="6">
        <f>'[1]10'!O83</f>
        <v>19.8</v>
      </c>
      <c r="G17" s="7">
        <f>'[1]10'!P83</f>
        <v>81</v>
      </c>
      <c r="H17" s="2">
        <f>'[1]10'!Q83</f>
        <v>0.76</v>
      </c>
      <c r="I17" s="2">
        <f>'[1]10'!R83</f>
        <v>2.8</v>
      </c>
    </row>
    <row r="18" spans="1:9" ht="15" customHeight="1" x14ac:dyDescent="0.25">
      <c r="A18" s="1">
        <f>'[1]10'!J84</f>
        <v>0</v>
      </c>
      <c r="B18" s="10" t="str">
        <f>'[1]10'!K84</f>
        <v>Итого</v>
      </c>
      <c r="C18" s="1">
        <f>'[1]10'!L84</f>
        <v>890</v>
      </c>
      <c r="D18" s="11">
        <f>'[1]10'!M84</f>
        <v>26.220000000000006</v>
      </c>
      <c r="E18" s="11">
        <f>'[1]10'!N84</f>
        <v>25.290000000000003</v>
      </c>
      <c r="F18" s="11">
        <f>'[1]10'!O84</f>
        <v>136.71</v>
      </c>
      <c r="G18" s="11">
        <f>'[1]10'!P84</f>
        <v>831.02</v>
      </c>
      <c r="H18" s="2">
        <f>'[1]10'!Q84</f>
        <v>0</v>
      </c>
      <c r="I18" s="2">
        <f>'[1]10'!R84</f>
        <v>0</v>
      </c>
    </row>
    <row r="19" spans="1:9" x14ac:dyDescent="0.25">
      <c r="A19" s="1">
        <f>'[1]10'!J85</f>
        <v>0</v>
      </c>
      <c r="B19" s="12">
        <f>'[1]10'!K85</f>
        <v>0</v>
      </c>
      <c r="C19" s="2">
        <f>'[1]10'!L85</f>
        <v>0</v>
      </c>
      <c r="D19" s="2">
        <f>'[1]10'!M85</f>
        <v>0</v>
      </c>
      <c r="E19" s="2">
        <f>'[1]10'!N85</f>
        <v>0</v>
      </c>
      <c r="F19" s="2">
        <f>'[1]10'!O85</f>
        <v>0</v>
      </c>
      <c r="G19" s="2">
        <f>'[1]10'!P85</f>
        <v>0</v>
      </c>
      <c r="H19" s="2">
        <f>'[1]10'!Q85</f>
        <v>0</v>
      </c>
      <c r="I19" s="2">
        <f>'[1]10'!R85</f>
        <v>0</v>
      </c>
    </row>
    <row r="20" spans="1:9" x14ac:dyDescent="0.25">
      <c r="A20" s="1">
        <f>'[1]10'!J86</f>
        <v>0</v>
      </c>
      <c r="B20" s="19" t="str">
        <f>'[1]10'!K86</f>
        <v>Итого</v>
      </c>
      <c r="C20" s="1">
        <f>'[1]10'!L86</f>
        <v>740</v>
      </c>
      <c r="D20" s="1">
        <f>'[1]10'!M86</f>
        <v>18.02</v>
      </c>
      <c r="E20" s="1">
        <f>'[1]10'!N86</f>
        <v>18.990000000000002</v>
      </c>
      <c r="F20" s="1">
        <f>'[1]10'!O86</f>
        <v>100.81</v>
      </c>
      <c r="G20" s="1">
        <f>'[1]10'!P86</f>
        <v>597.32000000000005</v>
      </c>
      <c r="H20" s="1">
        <f>'[1]10'!Q86</f>
        <v>102</v>
      </c>
      <c r="I20" s="1">
        <f>'[1]10'!R86</f>
        <v>104.04</v>
      </c>
    </row>
    <row r="21" spans="1:9" x14ac:dyDescent="0.25">
      <c r="A21" s="1">
        <f>'[1]10'!J87</f>
        <v>0</v>
      </c>
      <c r="B21" s="3">
        <f>'[1]10'!K87</f>
        <v>0</v>
      </c>
      <c r="C21" s="1">
        <f>'[1]10'!L87</f>
        <v>0</v>
      </c>
      <c r="D21" s="2">
        <f>'[1]10'!M87</f>
        <v>0</v>
      </c>
      <c r="E21" s="2">
        <f>'[1]10'!N87</f>
        <v>0</v>
      </c>
      <c r="F21" s="2">
        <f>'[1]10'!O87</f>
        <v>0</v>
      </c>
      <c r="G21" s="2">
        <f>'[1]10'!P87</f>
        <v>0</v>
      </c>
      <c r="H21" s="2">
        <f>'[1]10'!Q87</f>
        <v>0</v>
      </c>
      <c r="I21" s="2">
        <f>'[1]10'!R87</f>
        <v>0</v>
      </c>
    </row>
    <row r="22" spans="1:9" x14ac:dyDescent="0.25">
      <c r="A22" s="1">
        <f>'[1]10'!J88</f>
        <v>0</v>
      </c>
      <c r="B22" s="12">
        <f>'[1]10'!K88</f>
        <v>0</v>
      </c>
      <c r="C22" s="1">
        <f>'[1]10'!L88</f>
        <v>0</v>
      </c>
      <c r="D22" s="11">
        <f>'[1]10'!M88</f>
        <v>0</v>
      </c>
      <c r="E22" s="11">
        <f>'[1]10'!N88</f>
        <v>0</v>
      </c>
      <c r="F22" s="11">
        <f>'[1]10'!O88</f>
        <v>0</v>
      </c>
      <c r="G22" s="11">
        <f>'[1]10'!P88</f>
        <v>0</v>
      </c>
      <c r="H22" s="11">
        <f>'[1]10'!Q88</f>
        <v>0</v>
      </c>
      <c r="I22" s="11">
        <f>'[1]10'!R88</f>
        <v>0</v>
      </c>
    </row>
    <row r="23" spans="1:9" x14ac:dyDescent="0.25">
      <c r="A23" s="1">
        <f>'[1]10'!J89</f>
        <v>0</v>
      </c>
      <c r="B23" s="19">
        <f>'[1]10'!K89</f>
        <v>0</v>
      </c>
      <c r="C23" s="1">
        <f>'[1]10'!L89</f>
        <v>0</v>
      </c>
      <c r="D23" s="2">
        <f>'[1]10'!M89</f>
        <v>0</v>
      </c>
      <c r="E23" s="2">
        <f>'[1]10'!N89</f>
        <v>0</v>
      </c>
      <c r="F23" s="2">
        <f>'[1]10'!O89</f>
        <v>0</v>
      </c>
      <c r="G23" s="2">
        <f>'[1]10'!P89</f>
        <v>0</v>
      </c>
      <c r="H23" s="2">
        <f>'[1]10'!Q89</f>
        <v>0</v>
      </c>
      <c r="I23" s="2">
        <f>'[1]10'!R89</f>
        <v>0</v>
      </c>
    </row>
    <row r="24" spans="1:9" ht="37.5" customHeight="1" x14ac:dyDescent="0.25">
      <c r="A24" s="1">
        <f>'[1]10'!J90</f>
        <v>0</v>
      </c>
      <c r="B24" s="3" t="str">
        <f>'[1]10'!K90</f>
        <v>Горячий обед</v>
      </c>
      <c r="C24" s="1">
        <f>'[1]10'!L90</f>
        <v>0</v>
      </c>
      <c r="D24" s="2">
        <f>'[1]10'!M90</f>
        <v>0</v>
      </c>
      <c r="E24" s="2">
        <f>'[1]10'!N90</f>
        <v>0</v>
      </c>
      <c r="F24" s="2">
        <f>'[1]10'!O90</f>
        <v>0</v>
      </c>
      <c r="G24" s="2">
        <f>'[1]10'!P90</f>
        <v>0</v>
      </c>
      <c r="H24" s="2">
        <f>'[1]10'!Q90</f>
        <v>0</v>
      </c>
      <c r="I24" s="2">
        <f>'[1]10'!R90</f>
        <v>0</v>
      </c>
    </row>
    <row r="25" spans="1:9" x14ac:dyDescent="0.25">
      <c r="A25" s="1">
        <f>'[1]10'!J91</f>
        <v>0</v>
      </c>
      <c r="B25" s="3">
        <f>'[1]10'!K91</f>
        <v>0</v>
      </c>
      <c r="C25" s="1">
        <f>'[1]10'!L91</f>
        <v>0</v>
      </c>
      <c r="D25" s="2">
        <f>'[1]10'!M91</f>
        <v>0</v>
      </c>
      <c r="E25" s="2">
        <f>'[1]10'!N91</f>
        <v>0</v>
      </c>
      <c r="F25" s="2">
        <f>'[1]10'!O91</f>
        <v>0</v>
      </c>
      <c r="G25" s="2">
        <f>'[1]10'!P91</f>
        <v>0</v>
      </c>
      <c r="H25" s="2">
        <f>'[1]10'!Q91</f>
        <v>0</v>
      </c>
      <c r="I25" s="2">
        <f>'[1]10'!R91</f>
        <v>0</v>
      </c>
    </row>
    <row r="26" spans="1:9" x14ac:dyDescent="0.25">
      <c r="A26" s="1">
        <f>'[1]10'!J92</f>
        <v>0</v>
      </c>
      <c r="B26" s="3">
        <f>'[1]10'!K92</f>
        <v>0</v>
      </c>
      <c r="C26" s="1">
        <f>'[1]10'!L92</f>
        <v>0</v>
      </c>
      <c r="D26" s="2">
        <f>'[1]10'!M92</f>
        <v>0</v>
      </c>
      <c r="E26" s="2">
        <f>'[1]10'!N92</f>
        <v>0</v>
      </c>
      <c r="F26" s="2">
        <f>'[1]10'!O92</f>
        <v>0</v>
      </c>
      <c r="G26" s="2">
        <f>'[1]10'!P92</f>
        <v>0</v>
      </c>
      <c r="H26" s="2">
        <f>'[1]10'!Q92</f>
        <v>0</v>
      </c>
      <c r="I26" s="2">
        <f>'[1]10'!R92</f>
        <v>0</v>
      </c>
    </row>
    <row r="27" spans="1:9" x14ac:dyDescent="0.25">
      <c r="A27" s="1">
        <f>'[1]10'!J93</f>
        <v>0</v>
      </c>
      <c r="B27" s="13">
        <f>'[1]10'!K93</f>
        <v>0</v>
      </c>
      <c r="C27" s="1">
        <f>'[1]10'!L93</f>
        <v>0</v>
      </c>
      <c r="D27" s="6">
        <f>'[1]10'!M93</f>
        <v>0</v>
      </c>
      <c r="E27" s="6">
        <f>'[1]10'!N93</f>
        <v>0</v>
      </c>
      <c r="F27" s="6">
        <f>'[1]10'!O93</f>
        <v>0</v>
      </c>
      <c r="G27" s="6">
        <f>'[1]10'!P93</f>
        <v>0</v>
      </c>
      <c r="H27" s="2">
        <f>'[1]10'!Q93</f>
        <v>0</v>
      </c>
      <c r="I27" s="2">
        <f>'[1]10'!R93</f>
        <v>0</v>
      </c>
    </row>
    <row r="28" spans="1:9" x14ac:dyDescent="0.25">
      <c r="A28" s="1" t="str">
        <f>'[1]10'!J94</f>
        <v>54-11м 2020</v>
      </c>
      <c r="B28" s="3" t="str">
        <f>'[1]10'!K94</f>
        <v xml:space="preserve">ПЛОВ </v>
      </c>
      <c r="C28" s="1">
        <f>'[1]10'!L94</f>
        <v>210</v>
      </c>
      <c r="D28" s="2">
        <f>'[1]10'!M94</f>
        <v>15.3</v>
      </c>
      <c r="E28" s="2">
        <f>'[1]10'!N94</f>
        <v>14.7</v>
      </c>
      <c r="F28" s="2">
        <f>'[1]10'!O94</f>
        <v>68.599999999999994</v>
      </c>
      <c r="G28" s="2">
        <f>'[1]10'!P94</f>
        <v>348.3</v>
      </c>
      <c r="H28" s="2">
        <f>'[1]10'!Q94</f>
        <v>0</v>
      </c>
      <c r="I28" s="2">
        <f>'[1]10'!R94</f>
        <v>58.3</v>
      </c>
    </row>
    <row r="29" spans="1:9" ht="15.75" thickBot="1" x14ac:dyDescent="0.3">
      <c r="A29" s="1">
        <f>'[1]10'!J95</f>
        <v>0</v>
      </c>
      <c r="B29" s="13">
        <f>'[1]10'!K95</f>
        <v>0</v>
      </c>
      <c r="C29" s="1">
        <f>'[1]10'!L95</f>
        <v>0</v>
      </c>
      <c r="D29" s="6">
        <f>'[1]10'!M95</f>
        <v>0</v>
      </c>
      <c r="E29" s="6">
        <f>'[1]10'!N95</f>
        <v>0</v>
      </c>
      <c r="F29" s="6">
        <f>'[1]10'!O95</f>
        <v>0</v>
      </c>
      <c r="G29" s="6">
        <f>'[1]10'!P95</f>
        <v>0</v>
      </c>
      <c r="H29" s="1">
        <f>'[1]10'!Q95</f>
        <v>0</v>
      </c>
      <c r="I29" s="1">
        <f>'[1]10'!R95</f>
        <v>0</v>
      </c>
    </row>
    <row r="30" spans="1:9" ht="15.75" thickBot="1" x14ac:dyDescent="0.3">
      <c r="A30" s="1">
        <f>'[1]10'!J96</f>
        <v>0</v>
      </c>
      <c r="B30" s="3">
        <f>'[1]10'!K96</f>
        <v>0</v>
      </c>
      <c r="C30" s="1">
        <f>'[1]10'!L96</f>
        <v>0</v>
      </c>
      <c r="D30" s="16">
        <f>'[1]10'!M96</f>
        <v>0</v>
      </c>
      <c r="E30" s="17">
        <f>'[1]10'!N96</f>
        <v>0</v>
      </c>
      <c r="F30" s="17">
        <f>'[1]10'!O96</f>
        <v>0</v>
      </c>
      <c r="G30" s="17">
        <f>'[1]10'!P96</f>
        <v>0</v>
      </c>
      <c r="H30" s="2">
        <f>'[1]10'!Q96</f>
        <v>0</v>
      </c>
      <c r="I30" s="2">
        <f>'[1]10'!R96</f>
        <v>0</v>
      </c>
    </row>
    <row r="31" spans="1:9" ht="48.75" customHeight="1" thickTop="1" x14ac:dyDescent="0.25">
      <c r="A31" s="1" t="str">
        <f>'[1]10'!J97</f>
        <v>пр</v>
      </c>
      <c r="B31" s="3" t="str">
        <f>'[1]10'!K97</f>
        <v>ХЛЕБ ПШЕНИЧНЫЙ (50)</v>
      </c>
      <c r="C31" s="8">
        <f>'[1]10'!L97</f>
        <v>50</v>
      </c>
      <c r="D31" s="9">
        <f>'[1]10'!M97</f>
        <v>3.83</v>
      </c>
      <c r="E31" s="9">
        <f>'[1]10'!N97</f>
        <v>0.5</v>
      </c>
      <c r="F31" s="9">
        <f>'[1]10'!O97</f>
        <v>0.75</v>
      </c>
      <c r="G31" s="9">
        <f>'[1]10'!P97</f>
        <v>116.9</v>
      </c>
      <c r="H31" s="2">
        <f>'[1]10'!Q97</f>
        <v>0</v>
      </c>
      <c r="I31" s="2">
        <f>'[1]10'!R97</f>
        <v>4.3</v>
      </c>
    </row>
    <row r="32" spans="1:9" ht="45" customHeight="1" x14ac:dyDescent="0.25">
      <c r="A32" s="1" t="str">
        <f>'[1]10'!J98</f>
        <v>пр</v>
      </c>
      <c r="B32" s="3" t="str">
        <f>'[1]10'!K98</f>
        <v>ХЛЕБ РЖАНО-ПШЕНИЧНЫЙ</v>
      </c>
      <c r="C32" s="8">
        <f>'[1]10'!L98</f>
        <v>20</v>
      </c>
      <c r="D32" s="14">
        <f>'[1]10'!M98</f>
        <v>1.1200000000000001</v>
      </c>
      <c r="E32" s="14">
        <f>'[1]10'!N98</f>
        <v>0.22</v>
      </c>
      <c r="F32" s="14">
        <f>'[1]10'!O98</f>
        <v>0.34</v>
      </c>
      <c r="G32" s="14">
        <f>'[1]10'!P98</f>
        <v>45.98</v>
      </c>
      <c r="H32" s="2">
        <f>'[1]10'!Q98</f>
        <v>0</v>
      </c>
      <c r="I32" s="2">
        <f>'[1]10'!R98</f>
        <v>1.84</v>
      </c>
    </row>
    <row r="33" spans="1:9" ht="42.75" customHeight="1" x14ac:dyDescent="0.25">
      <c r="A33" s="1" t="str">
        <f>'[1]10'!J99</f>
        <v>32хн</v>
      </c>
      <c r="B33" s="3" t="str">
        <f>'[1]10'!K99</f>
        <v>НАПИТОК ИЗ ПЛОДОВ ШИПОВНИКА</v>
      </c>
      <c r="C33" s="8">
        <f>'[1]10'!L99</f>
        <v>200</v>
      </c>
      <c r="D33" s="6">
        <f>'[1]10'!M99</f>
        <v>0.2</v>
      </c>
      <c r="E33" s="6">
        <f>'[1]10'!N99</f>
        <v>0</v>
      </c>
      <c r="F33" s="6">
        <f>'[1]10'!O99</f>
        <v>6.4</v>
      </c>
      <c r="G33" s="6">
        <f>'[1]10'!P99</f>
        <v>26.8</v>
      </c>
      <c r="H33" s="2">
        <f>'[1]10'!Q99</f>
        <v>0</v>
      </c>
      <c r="I33" s="2">
        <f>'[1]10'!R99</f>
        <v>9.56</v>
      </c>
    </row>
    <row r="34" spans="1:9" x14ac:dyDescent="0.25">
      <c r="A34" s="1">
        <f>'[1]10'!J100</f>
        <v>0</v>
      </c>
      <c r="B34" s="12">
        <f>'[1]10'!K100</f>
        <v>0</v>
      </c>
      <c r="C34" s="19">
        <f>'[1]10'!L100</f>
        <v>0</v>
      </c>
      <c r="D34" s="19">
        <f>'[1]10'!M100</f>
        <v>0</v>
      </c>
      <c r="E34" s="19">
        <f>'[1]10'!N100</f>
        <v>0</v>
      </c>
      <c r="F34" s="19">
        <f>'[1]10'!O100</f>
        <v>0</v>
      </c>
      <c r="G34" s="19">
        <f>'[1]10'!P100</f>
        <v>0</v>
      </c>
      <c r="H34" s="11">
        <f>'[1]10'!Q100</f>
        <v>0</v>
      </c>
      <c r="I34" s="11">
        <f>'[1]10'!R100</f>
        <v>0</v>
      </c>
    </row>
    <row r="35" spans="1:9" x14ac:dyDescent="0.25">
      <c r="A35" s="1">
        <f>'[1]10'!J101</f>
        <v>0</v>
      </c>
      <c r="B35" s="19" t="str">
        <f>'[1]10'!K101</f>
        <v>Итого</v>
      </c>
      <c r="C35" s="1">
        <f>'[1]10'!L101</f>
        <v>480</v>
      </c>
      <c r="D35" s="2">
        <f>'[1]10'!M101</f>
        <v>20.450000000000003</v>
      </c>
      <c r="E35" s="2">
        <f>'[1]10'!N101</f>
        <v>15.42</v>
      </c>
      <c r="F35" s="2">
        <f>'[1]10'!O101</f>
        <v>76.09</v>
      </c>
      <c r="G35" s="2">
        <f>'[1]10'!P101</f>
        <v>537.98</v>
      </c>
      <c r="H35" s="2">
        <f>'[1]10'!Q101</f>
        <v>0</v>
      </c>
      <c r="I35" s="2">
        <f>'[1]10'!R101</f>
        <v>74</v>
      </c>
    </row>
    <row r="36" spans="1:9" x14ac:dyDescent="0.25">
      <c r="A36" s="1"/>
      <c r="B36" s="10"/>
      <c r="C36" s="1"/>
      <c r="D36" s="1"/>
      <c r="E36" s="1"/>
      <c r="F36" s="1"/>
      <c r="G36" s="1"/>
      <c r="H36" s="2"/>
      <c r="I36" s="2"/>
    </row>
    <row r="37" spans="1:9" x14ac:dyDescent="0.25">
      <c r="A37" s="5"/>
      <c r="B37" s="3"/>
      <c r="C37" s="8"/>
      <c r="D37" s="9"/>
      <c r="E37" s="9"/>
      <c r="F37" s="9"/>
      <c r="G37" s="9"/>
      <c r="H37" s="2"/>
      <c r="I37" s="2"/>
    </row>
    <row r="38" spans="1:9" x14ac:dyDescent="0.25">
      <c r="A38" s="5"/>
      <c r="B38" s="3"/>
      <c r="C38" s="8"/>
      <c r="D38" s="6"/>
      <c r="E38" s="6"/>
      <c r="F38" s="6"/>
      <c r="G38" s="7"/>
      <c r="H38" s="11"/>
      <c r="I38" s="2"/>
    </row>
    <row r="39" spans="1:9" x14ac:dyDescent="0.25">
      <c r="A39" s="1"/>
      <c r="B39" s="10"/>
      <c r="C39" s="18"/>
      <c r="D39" s="18"/>
      <c r="E39" s="18"/>
      <c r="F39" s="18"/>
      <c r="G39" s="18"/>
      <c r="H39" s="2"/>
      <c r="I39" s="11"/>
    </row>
    <row r="40" spans="1:9" x14ac:dyDescent="0.25">
      <c r="A40" s="1"/>
      <c r="B40" s="10"/>
      <c r="C40" s="1"/>
      <c r="D40" s="11"/>
      <c r="E40" s="11"/>
      <c r="F40" s="11"/>
      <c r="G40" s="11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"/>
      <c r="I43" s="2"/>
    </row>
    <row r="44" spans="1:9" x14ac:dyDescent="0.25">
      <c r="A44" s="1"/>
      <c r="B44" s="12"/>
      <c r="C44" s="1"/>
      <c r="D44" s="11"/>
      <c r="E44" s="11"/>
      <c r="F44" s="11"/>
      <c r="G44" s="11"/>
      <c r="H44" s="2"/>
      <c r="I44" s="11"/>
    </row>
    <row r="45" spans="1:9" x14ac:dyDescent="0.25">
      <c r="A45" s="1"/>
      <c r="B45" s="12"/>
      <c r="C45" s="1"/>
      <c r="D45" s="11"/>
      <c r="E45" s="11"/>
      <c r="F45" s="11"/>
      <c r="G45" s="11"/>
      <c r="H45" s="2"/>
      <c r="I45" s="11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9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2024-09-24T01:56:59Z</dcterms:modified>
</cp:coreProperties>
</file>